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067"/>
  <workbookPr defaultThemeVersion="124226"/>
  <mc:AlternateContent xmlns:mc="http://schemas.openxmlformats.org/markup-compatibility/2006">
    <mc:Choice Requires="x15">
      <x15ac:absPath xmlns:x15ac="http://schemas.microsoft.com/office/spreadsheetml/2010/11/ac" url="C:\Users\User\Desktop\Round 3 Call For Proposals\"/>
    </mc:Choice>
  </mc:AlternateContent>
  <bookViews>
    <workbookView xWindow="0" yWindow="0" windowWidth="16605" windowHeight="7755" tabRatio="821" firstSheet="1" activeTab="5"/>
  </bookViews>
  <sheets>
    <sheet name="Annex A1 Theory of Change" sheetId="7" r:id="rId1"/>
    <sheet name="A2 Logical Framework " sheetId="8" r:id="rId2"/>
    <sheet name="Annex A3 Stakeholder Map " sheetId="9" r:id="rId3"/>
    <sheet name="Annex B Project work plan" sheetId="1" r:id="rId4"/>
    <sheet name="Annex C1 Guidance notes " sheetId="5" r:id="rId5"/>
    <sheet name="Annex C2 Budget Template" sheetId="6" r:id="rId6"/>
  </sheets>
  <externalReferences>
    <externalReference r:id="rId7"/>
  </externalReferences>
  <definedNames>
    <definedName name="baseline_date">'[1]Project Info'!$C$14</definedName>
    <definedName name="_xlnm.Print_Area" localSheetId="4">'Annex C1 Guidance notes '!$A$1:$A$33</definedName>
    <definedName name="_xlnm.Print_Area" localSheetId="5">'Annex C2 Budget Template'!$B$3:$L$47</definedName>
  </definedNames>
  <calcPr calcId="162913" concurrentCalc="0"/>
</workbook>
</file>

<file path=xl/calcChain.xml><?xml version="1.0" encoding="utf-8"?>
<calcChain xmlns="http://schemas.openxmlformats.org/spreadsheetml/2006/main">
  <c r="J47" i="6" l="1"/>
  <c r="K47" i="6"/>
  <c r="L47" i="6"/>
  <c r="M47" i="6"/>
  <c r="N47" i="6"/>
  <c r="O47" i="6"/>
  <c r="P47" i="6"/>
  <c r="Q47" i="6"/>
  <c r="R47" i="6"/>
  <c r="J46" i="6"/>
  <c r="K46" i="6"/>
  <c r="L46" i="6"/>
  <c r="M46" i="6"/>
  <c r="N46" i="6"/>
  <c r="O46" i="6"/>
  <c r="P46" i="6"/>
  <c r="Q46" i="6"/>
  <c r="R46" i="6"/>
  <c r="J45" i="6"/>
  <c r="K45" i="6"/>
  <c r="L45" i="6"/>
  <c r="M45" i="6"/>
  <c r="N45" i="6"/>
  <c r="O45" i="6"/>
  <c r="P45" i="6"/>
  <c r="Q45" i="6"/>
  <c r="R45" i="6"/>
  <c r="J38" i="6"/>
  <c r="K38" i="6"/>
  <c r="L38" i="6"/>
  <c r="M38" i="6"/>
  <c r="N38" i="6"/>
  <c r="O38" i="6"/>
  <c r="P38" i="6"/>
  <c r="Q38" i="6"/>
  <c r="R38" i="6"/>
  <c r="J34" i="6"/>
  <c r="K34" i="6"/>
  <c r="L34" i="6"/>
  <c r="M34" i="6"/>
  <c r="N34" i="6"/>
  <c r="O34" i="6"/>
  <c r="P34" i="6"/>
  <c r="Q34" i="6"/>
  <c r="R34" i="6"/>
  <c r="J33" i="6"/>
  <c r="K33" i="6"/>
  <c r="L33" i="6"/>
  <c r="M33" i="6"/>
  <c r="N33" i="6"/>
  <c r="O33" i="6"/>
  <c r="P33" i="6"/>
  <c r="Q33" i="6"/>
  <c r="R33" i="6"/>
  <c r="J27" i="6"/>
  <c r="K27" i="6"/>
  <c r="L27" i="6"/>
  <c r="M27" i="6"/>
  <c r="N27" i="6"/>
  <c r="O27" i="6"/>
  <c r="P27" i="6"/>
  <c r="Q27" i="6"/>
  <c r="R27" i="6"/>
  <c r="H21" i="6"/>
  <c r="I21" i="6"/>
  <c r="J21" i="6"/>
  <c r="K21" i="6"/>
  <c r="L21" i="6"/>
  <c r="M21" i="6"/>
  <c r="N21" i="6"/>
  <c r="O21" i="6"/>
  <c r="P21" i="6"/>
  <c r="Q21" i="6"/>
  <c r="R21" i="6"/>
  <c r="J15" i="6"/>
  <c r="K15" i="6"/>
  <c r="L15" i="6"/>
  <c r="M15" i="6"/>
  <c r="N15" i="6"/>
  <c r="O15" i="6"/>
  <c r="P15" i="6"/>
  <c r="Q15" i="6"/>
  <c r="R15" i="6"/>
  <c r="H45" i="6"/>
  <c r="H38" i="6"/>
  <c r="H46" i="6"/>
  <c r="H33" i="6"/>
  <c r="H27" i="6"/>
  <c r="H15" i="6"/>
  <c r="H34" i="6"/>
  <c r="H47" i="6"/>
  <c r="I45" i="6"/>
  <c r="I38" i="6"/>
  <c r="I46" i="6"/>
  <c r="I33" i="6"/>
  <c r="I27" i="6"/>
  <c r="I15" i="6"/>
  <c r="I34" i="6"/>
  <c r="I47" i="6"/>
  <c r="G11" i="6"/>
  <c r="G41" i="6"/>
  <c r="G42" i="6"/>
  <c r="G43" i="6"/>
  <c r="G44" i="6"/>
  <c r="G40" i="6"/>
  <c r="G37" i="6"/>
  <c r="G30" i="6"/>
  <c r="G31" i="6"/>
  <c r="G32" i="6"/>
  <c r="G29" i="6"/>
  <c r="G24" i="6"/>
  <c r="G25" i="6"/>
  <c r="G26" i="6"/>
  <c r="G23" i="6"/>
  <c r="G18" i="6"/>
  <c r="G19" i="6"/>
  <c r="G20" i="6"/>
  <c r="G17" i="6"/>
  <c r="G12" i="6"/>
  <c r="G13" i="6"/>
  <c r="G14" i="6"/>
  <c r="G45" i="6"/>
  <c r="G27" i="6"/>
  <c r="G38" i="6"/>
  <c r="G33" i="6"/>
  <c r="G21" i="6"/>
  <c r="G46" i="6"/>
  <c r="G15" i="6"/>
  <c r="G34" i="6"/>
  <c r="G47" i="6"/>
</calcChain>
</file>

<file path=xl/sharedStrings.xml><?xml version="1.0" encoding="utf-8"?>
<sst xmlns="http://schemas.openxmlformats.org/spreadsheetml/2006/main" count="136" uniqueCount="109">
  <si>
    <t xml:space="preserve">Programme management and set up </t>
  </si>
  <si>
    <t>Outputs and Activities</t>
  </si>
  <si>
    <t>E.g. Recruitment</t>
  </si>
  <si>
    <t xml:space="preserve">E.g. Office set up </t>
  </si>
  <si>
    <t>Output 1</t>
  </si>
  <si>
    <t>Activitiy 1.1</t>
  </si>
  <si>
    <t>Activity 2.2</t>
  </si>
  <si>
    <t>Activity 1.2</t>
  </si>
  <si>
    <t>Output 2</t>
  </si>
  <si>
    <t>Activity 2.3</t>
  </si>
  <si>
    <t>etc</t>
  </si>
  <si>
    <t>Output 3</t>
  </si>
  <si>
    <t>Activity 3.1</t>
  </si>
  <si>
    <t>Activity 3.2</t>
  </si>
  <si>
    <t>Budget template principles</t>
  </si>
  <si>
    <t>[Enter organisation name]</t>
  </si>
  <si>
    <t>Project title</t>
  </si>
  <si>
    <t>[Project title as indicated on the proposal]</t>
  </si>
  <si>
    <t>Date</t>
  </si>
  <si>
    <t xml:space="preserve"> Output description</t>
  </si>
  <si>
    <t>Activity description</t>
  </si>
  <si>
    <t xml:space="preserve">Unit </t>
  </si>
  <si>
    <t>ACTIVITY 1.1</t>
  </si>
  <si>
    <t>Insert your output 1 statement</t>
  </si>
  <si>
    <t>Total for activity 1.1</t>
  </si>
  <si>
    <t>ACTIVITY 1.2</t>
  </si>
  <si>
    <t>Total for activity 1.2 ( add as required)</t>
  </si>
  <si>
    <t>Output xx</t>
  </si>
  <si>
    <t>ACTIVITY (add as required)</t>
  </si>
  <si>
    <t>Insert your output xx statement</t>
  </si>
  <si>
    <t>Total for activity xx</t>
  </si>
  <si>
    <t>Cross cutting expenses</t>
  </si>
  <si>
    <t>Administration</t>
  </si>
  <si>
    <t>Office/Project equipment</t>
  </si>
  <si>
    <t>Communication</t>
  </si>
  <si>
    <t>Any other cross cutting cost</t>
  </si>
  <si>
    <t>Total for cross cutting expenses</t>
  </si>
  <si>
    <t xml:space="preserve">Cost per unit </t>
  </si>
  <si>
    <t xml:space="preserve">Project staff costs </t>
  </si>
  <si>
    <t>Please include full time or allocated time of project/programme  staff which are allocated across all outputs. This does not include admin/HR/finance staff as they should be included in support costs.</t>
  </si>
  <si>
    <t xml:space="preserve">Support costs </t>
  </si>
  <si>
    <t xml:space="preserve">Office rent and rates </t>
  </si>
  <si>
    <t>Total project staff costs</t>
  </si>
  <si>
    <t>Total support costs</t>
  </si>
  <si>
    <t>Human Development Innovation Fund (HDIF)</t>
  </si>
  <si>
    <t xml:space="preserve">Annex C: Guidance notes </t>
  </si>
  <si>
    <t>Annex B: Project work plan</t>
  </si>
  <si>
    <t>Introduction</t>
  </si>
  <si>
    <t>Total for Activities expenses</t>
  </si>
  <si>
    <r>
      <t>·</t>
    </r>
    <r>
      <rPr>
        <sz val="7"/>
        <color theme="1"/>
        <rFont val="Times New Roman"/>
        <family val="1"/>
      </rPr>
      <t xml:space="preserve">        </t>
    </r>
    <r>
      <rPr>
        <sz val="11"/>
        <color theme="1"/>
        <rFont val="Calibri"/>
        <family val="2"/>
        <scheme val="minor"/>
      </rPr>
      <t>be reasonable, in nature and amount.  A cost is considered reasonable if it would be incurred by a prudent person in the conduct of similar types of activities;</t>
    </r>
  </si>
  <si>
    <r>
      <t>·</t>
    </r>
    <r>
      <rPr>
        <sz val="7"/>
        <color theme="1"/>
        <rFont val="Times New Roman"/>
        <family val="1"/>
      </rPr>
      <t xml:space="preserve">        </t>
    </r>
    <r>
      <rPr>
        <sz val="11"/>
        <color theme="1"/>
        <rFont val="Calibri"/>
        <family val="2"/>
        <scheme val="minor"/>
      </rPr>
      <t>be necessary for the performance of the project activities;</t>
    </r>
  </si>
  <si>
    <r>
      <t>·</t>
    </r>
    <r>
      <rPr>
        <sz val="7"/>
        <color theme="1"/>
        <rFont val="Times New Roman"/>
        <family val="1"/>
      </rPr>
      <t xml:space="preserve">        </t>
    </r>
    <r>
      <rPr>
        <sz val="11"/>
        <color theme="1"/>
        <rFont val="Calibri"/>
        <family val="2"/>
        <scheme val="minor"/>
      </rPr>
      <t>be allocable (of benefit to the project), directly or indirectly;</t>
    </r>
  </si>
  <si>
    <r>
      <t>·</t>
    </r>
    <r>
      <rPr>
        <sz val="7"/>
        <color theme="1"/>
        <rFont val="Times New Roman"/>
        <family val="1"/>
      </rPr>
      <t xml:space="preserve">        </t>
    </r>
    <r>
      <rPr>
        <sz val="11"/>
        <color theme="1"/>
        <rFont val="Calibri"/>
        <family val="2"/>
        <scheme val="minor"/>
      </rPr>
      <t>be net of any purchase discounts (lowest possible price);</t>
    </r>
  </si>
  <si>
    <r>
      <t>·</t>
    </r>
    <r>
      <rPr>
        <sz val="7"/>
        <color theme="1"/>
        <rFont val="Times New Roman"/>
        <family val="1"/>
      </rPr>
      <t xml:space="preserve">        </t>
    </r>
    <r>
      <rPr>
        <sz val="11"/>
        <color theme="1"/>
        <rFont val="Calibri"/>
        <family val="2"/>
        <scheme val="minor"/>
      </rPr>
      <t>be accorded consistent treatment;</t>
    </r>
  </si>
  <si>
    <r>
      <t>·</t>
    </r>
    <r>
      <rPr>
        <sz val="7"/>
        <color theme="1"/>
        <rFont val="Times New Roman"/>
        <family val="1"/>
      </rPr>
      <t xml:space="preserve">        </t>
    </r>
    <r>
      <rPr>
        <sz val="11"/>
        <color theme="1"/>
        <rFont val="Calibri"/>
        <family val="2"/>
        <scheme val="minor"/>
      </rPr>
      <t>be determined in accordance with generally accepted accounting principles;</t>
    </r>
  </si>
  <si>
    <r>
      <t>·</t>
    </r>
    <r>
      <rPr>
        <sz val="7"/>
        <color theme="1"/>
        <rFont val="Times New Roman"/>
        <family val="1"/>
      </rPr>
      <t xml:space="preserve">        </t>
    </r>
    <r>
      <rPr>
        <sz val="11"/>
        <color theme="1"/>
        <rFont val="Calibri"/>
        <family val="2"/>
        <scheme val="minor"/>
      </rPr>
      <t>not be included as a charge to other projects in the current or prior period;</t>
    </r>
  </si>
  <si>
    <r>
      <t>·</t>
    </r>
    <r>
      <rPr>
        <sz val="7"/>
        <color theme="1"/>
        <rFont val="Times New Roman"/>
        <family val="1"/>
      </rPr>
      <t xml:space="preserve">        </t>
    </r>
    <r>
      <rPr>
        <sz val="11"/>
        <color theme="1"/>
        <rFont val="Calibri"/>
        <family val="2"/>
        <scheme val="minor"/>
      </rPr>
      <t>be adequately documented;</t>
    </r>
  </si>
  <si>
    <r>
      <t>·</t>
    </r>
    <r>
      <rPr>
        <sz val="7"/>
        <color theme="1"/>
        <rFont val="Times New Roman"/>
        <family val="1"/>
      </rPr>
      <t xml:space="preserve">        </t>
    </r>
    <r>
      <rPr>
        <sz val="11"/>
        <color theme="1"/>
        <rFont val="Calibri"/>
        <family val="2"/>
        <scheme val="minor"/>
      </rPr>
      <t>be supported by original documents; and</t>
    </r>
  </si>
  <si>
    <r>
      <t>·</t>
    </r>
    <r>
      <rPr>
        <sz val="7"/>
        <color theme="1"/>
        <rFont val="Times New Roman"/>
        <family val="1"/>
      </rPr>
      <t xml:space="preserve">        </t>
    </r>
    <r>
      <rPr>
        <sz val="11"/>
        <color theme="1"/>
        <rFont val="Calibri"/>
        <family val="2"/>
        <scheme val="minor"/>
      </rPr>
      <t>costs for the purchase of fixed assets unless expressly approved in the budget;</t>
    </r>
  </si>
  <si>
    <r>
      <t>·</t>
    </r>
    <r>
      <rPr>
        <sz val="7"/>
        <color theme="1"/>
        <rFont val="Times New Roman"/>
        <family val="1"/>
      </rPr>
      <t xml:space="preserve">        </t>
    </r>
    <r>
      <rPr>
        <sz val="11"/>
        <color theme="1"/>
        <rFont val="Calibri"/>
        <family val="2"/>
        <scheme val="minor"/>
      </rPr>
      <t>advertising and public relations costs - these are costs of advertisement and public relations not related to this project e.g. costs incurred solely to promote the grantee;</t>
    </r>
  </si>
  <si>
    <r>
      <t>·</t>
    </r>
    <r>
      <rPr>
        <sz val="7"/>
        <color theme="1"/>
        <rFont val="Times New Roman"/>
        <family val="1"/>
      </rPr>
      <t xml:space="preserve">        </t>
    </r>
    <r>
      <rPr>
        <sz val="11"/>
        <color theme="1"/>
        <rFont val="Calibri"/>
        <family val="2"/>
        <scheme val="minor"/>
      </rPr>
      <t>contributions – gifts and donations by grantees;</t>
    </r>
  </si>
  <si>
    <r>
      <t>·</t>
    </r>
    <r>
      <rPr>
        <sz val="7"/>
        <color theme="1"/>
        <rFont val="Times New Roman"/>
        <family val="1"/>
      </rPr>
      <t xml:space="preserve">        </t>
    </r>
    <r>
      <rPr>
        <sz val="11"/>
        <color theme="1"/>
        <rFont val="Calibri"/>
        <family val="2"/>
        <scheme val="minor"/>
      </rPr>
      <t>entertainment – costs of amusement, social activities, ceremonies and costs relating to these activities such as meals, lodging, rentals and transportation;</t>
    </r>
  </si>
  <si>
    <r>
      <t>·</t>
    </r>
    <r>
      <rPr>
        <sz val="7"/>
        <color theme="1"/>
        <rFont val="Times New Roman"/>
        <family val="1"/>
      </rPr>
      <t xml:space="preserve">        </t>
    </r>
    <r>
      <rPr>
        <sz val="11"/>
        <color theme="1"/>
        <rFont val="Calibri"/>
        <family val="2"/>
        <scheme val="minor"/>
      </rPr>
      <t>fines and penalties – costs of fines and penalties resulting from violations of, or failure by the grantee to comply with, the laws;</t>
    </r>
  </si>
  <si>
    <r>
      <t>·</t>
    </r>
    <r>
      <rPr>
        <sz val="7"/>
        <color theme="1"/>
        <rFont val="Times New Roman"/>
        <family val="1"/>
      </rPr>
      <t xml:space="preserve">        </t>
    </r>
    <r>
      <rPr>
        <sz val="11"/>
        <color theme="1"/>
        <rFont val="Calibri"/>
        <family val="2"/>
        <scheme val="minor"/>
      </rPr>
      <t>the costs of idle facilities – idle facilities means completely unused facilities that are excess to the grantee’s current needs;</t>
    </r>
  </si>
  <si>
    <r>
      <t>·</t>
    </r>
    <r>
      <rPr>
        <sz val="7"/>
        <color theme="1"/>
        <rFont val="Times New Roman"/>
        <family val="1"/>
      </rPr>
      <t xml:space="preserve">        </t>
    </r>
    <r>
      <rPr>
        <sz val="11"/>
        <color theme="1"/>
        <rFont val="Calibri"/>
        <family val="2"/>
        <scheme val="minor"/>
      </rPr>
      <t>costs of fundraising;</t>
    </r>
  </si>
  <si>
    <r>
      <t>·</t>
    </r>
    <r>
      <rPr>
        <sz val="7"/>
        <color theme="1"/>
        <rFont val="Times New Roman"/>
        <family val="1"/>
      </rPr>
      <t xml:space="preserve">        </t>
    </r>
    <r>
      <rPr>
        <sz val="11"/>
        <color theme="1"/>
        <rFont val="Calibri"/>
        <family val="2"/>
        <scheme val="minor"/>
      </rPr>
      <t>interest on loans;</t>
    </r>
  </si>
  <si>
    <r>
      <t>·</t>
    </r>
    <r>
      <rPr>
        <sz val="7"/>
        <color theme="1"/>
        <rFont val="Times New Roman"/>
        <family val="1"/>
      </rPr>
      <t xml:space="preserve">        </t>
    </r>
    <r>
      <rPr>
        <sz val="11"/>
        <color theme="1"/>
        <rFont val="Calibri"/>
        <family val="2"/>
        <scheme val="minor"/>
      </rPr>
      <t>pre-award costs – costs incurred before the agreed project start date; and</t>
    </r>
  </si>
  <si>
    <r>
      <t>·</t>
    </r>
    <r>
      <rPr>
        <sz val="7"/>
        <color theme="1"/>
        <rFont val="Times New Roman"/>
        <family val="1"/>
      </rPr>
      <t xml:space="preserve">        </t>
    </r>
    <r>
      <rPr>
        <sz val="11"/>
        <color theme="1"/>
        <rFont val="Calibri"/>
        <family val="2"/>
        <scheme val="minor"/>
      </rPr>
      <t>business class or first class flight tickets.</t>
    </r>
  </si>
  <si>
    <t>The Expenses incured to be charged and allowable shall have below fetures :-</t>
  </si>
  <si>
    <t>Indicators</t>
  </si>
  <si>
    <t xml:space="preserve">Baseline  </t>
  </si>
  <si>
    <t xml:space="preserve">Targets  </t>
  </si>
  <si>
    <t>TOTAL PROJECT COST</t>
  </si>
  <si>
    <t>Year 1</t>
  </si>
  <si>
    <t>Year 2</t>
  </si>
  <si>
    <t>Year 3</t>
  </si>
  <si>
    <t>Q1</t>
  </si>
  <si>
    <t>Q2</t>
  </si>
  <si>
    <t>Q3</t>
  </si>
  <si>
    <t>Q4</t>
  </si>
  <si>
    <t xml:space="preserve">Assumptions </t>
  </si>
  <si>
    <t>Means of Verification</t>
  </si>
  <si>
    <t>Description</t>
  </si>
  <si>
    <t>Project Logical Framework</t>
  </si>
  <si>
    <t>Goal/ Impact</t>
  </si>
  <si>
    <t>Outcome</t>
  </si>
  <si>
    <t>Etc</t>
  </si>
  <si>
    <t>Activities</t>
  </si>
  <si>
    <t>Results Chain/ Theory of Change</t>
  </si>
  <si>
    <t>Number/ Quantity</t>
  </si>
  <si>
    <t>Annex C: Project Budget</t>
  </si>
  <si>
    <t>HDIF Grant</t>
  </si>
  <si>
    <t>Counterpart funding</t>
  </si>
  <si>
    <t>Notes/Details/Justification</t>
  </si>
  <si>
    <t>TOTAL PROJECT BUDGET</t>
  </si>
  <si>
    <t>PROPOSED FUNDING SOURCE</t>
  </si>
  <si>
    <t>YEAR 1 BUDGET</t>
  </si>
  <si>
    <t>Funding Source  YEAR 1</t>
  </si>
  <si>
    <t>YEAR 2BUDGET</t>
  </si>
  <si>
    <t>Funding Source YEAR 2</t>
  </si>
  <si>
    <t>YEAR 3 BUDGET</t>
  </si>
  <si>
    <t>Funding Source YEAR 3</t>
  </si>
  <si>
    <t xml:space="preserve">Amount </t>
  </si>
  <si>
    <t>Name of the Organization</t>
  </si>
  <si>
    <t>The examples of the expenses that are unallowable to be charged to HDIF Project are listed below</t>
  </si>
  <si>
    <t>Costs  incurred  and chargeable to HDIF Project shall be directly or indirectly paid for the implementation of the HDIF project</t>
  </si>
  <si>
    <r>
      <t>·</t>
    </r>
    <r>
      <rPr>
        <sz val="7"/>
        <color theme="1"/>
        <rFont val="Times New Roman"/>
        <family val="1"/>
      </rPr>
      <t xml:space="preserve">        </t>
    </r>
    <r>
      <rPr>
        <sz val="11"/>
        <color theme="1"/>
        <rFont val="Calibri"/>
        <family val="2"/>
        <scheme val="minor"/>
      </rPr>
      <t>be a reasonable proportion of total cost, if the cost is shared.</t>
    </r>
  </si>
  <si>
    <t>One of the eligibility criteria for HDIF funding is that organisations have prepared proposals which demonstrate value for money. Value for money principles are based around competitive costs, high productivity and guaranteed results. Any budgets presented to HDIF are reviewed against value for money principles. Budgets are also reviewed against benchmarked unit costs, clear linkages to proposed activities and the overall project outputs and outcomes. In order for the HDIF Team to be able to review your budget against these criteria the proposed budget must be presented in the provided template as Annex C2.</t>
  </si>
  <si>
    <r>
      <t xml:space="preserve">By following the below principles we hope to ensure that revisions to budgets are minimised and successful applicants can move through to signed agreements as expediently as possible:
</t>
    </r>
    <r>
      <rPr>
        <b/>
        <sz val="11"/>
        <rFont val="Calibri"/>
        <family val="2"/>
        <scheme val="minor"/>
      </rPr>
      <t>Details</t>
    </r>
    <r>
      <rPr>
        <sz val="11"/>
        <rFont val="Calibri"/>
        <family val="2"/>
        <scheme val="minor"/>
      </rPr>
      <t xml:space="preserve">- break things down as much as possible; for example a workshop activity should be broken down into its constituent parts and each one costed (room hire, refreshments, lunch, workshop materials).
</t>
    </r>
    <r>
      <rPr>
        <b/>
        <sz val="11"/>
        <rFont val="Calibri"/>
        <family val="2"/>
        <scheme val="minor"/>
      </rPr>
      <t>Linkages</t>
    </r>
    <r>
      <rPr>
        <sz val="11"/>
        <rFont val="Calibri"/>
        <family val="2"/>
        <scheme val="minor"/>
      </rPr>
      <t xml:space="preserve"> - Please ensure that the activities listed within the budget tie to your activities log and to your work plan. 
</t>
    </r>
    <r>
      <rPr>
        <b/>
        <sz val="11"/>
        <rFont val="Calibri"/>
        <family val="2"/>
        <scheme val="minor"/>
      </rPr>
      <t>Value for money</t>
    </r>
    <r>
      <rPr>
        <sz val="11"/>
        <rFont val="Calibri"/>
        <family val="2"/>
        <scheme val="minor"/>
      </rPr>
      <t xml:space="preserve"> - Critically review your budget with the value for money principles in mind including understanding whether there is a more efficient and effective way of conducting an activity.
</t>
    </r>
    <r>
      <rPr>
        <b/>
        <sz val="11"/>
        <rFont val="Calibri"/>
        <family val="2"/>
        <scheme val="minor"/>
      </rPr>
      <t>Explanations</t>
    </r>
    <r>
      <rPr>
        <sz val="11"/>
        <rFont val="Calibri"/>
        <family val="2"/>
        <scheme val="minor"/>
      </rPr>
      <t xml:space="preserve"> - If you are aware that a cost may be challenged, but you think it is absolutely necessary for the success of your project please do add succinct additional notes to explain this and the HDIF team will take this into account when reviewing your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</si>
</sst>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6" formatCode="[$-409]mmmm\ d\,\ yyyy;@"/>
  </numFmts>
  <fonts count="48" x14ac:knownFonts="1">
    <font>
      <sz val="11"/>
      <color theme="1"/>
      <name val="Calibri"/>
      <family val="2"/>
      <scheme val="minor"/>
    </font>
    <font>
      <sz val="10"/>
      <name val="Arial"/>
      <family val="2"/>
    </font>
    <font>
      <sz val="12"/>
      <name val="Arial"/>
      <family val="2"/>
    </font>
    <font>
      <b/>
      <sz val="11"/>
      <color theme="0"/>
      <name val="Calibri"/>
      <family val="2"/>
      <scheme val="minor"/>
    </font>
    <font>
      <b/>
      <sz val="14"/>
      <color theme="0"/>
      <name val="Calibri"/>
      <family val="2"/>
      <scheme val="minor"/>
    </font>
    <font>
      <sz val="10"/>
      <color theme="1"/>
      <name val="Calibri"/>
      <family val="2"/>
      <scheme val="minor"/>
    </font>
    <font>
      <b/>
      <sz val="14"/>
      <color rgb="FF00338D"/>
      <name val="Calibri"/>
      <family val="2"/>
      <scheme val="minor"/>
    </font>
    <font>
      <sz val="10"/>
      <name val="Calibri"/>
      <family val="2"/>
      <scheme val="minor"/>
    </font>
    <font>
      <sz val="12"/>
      <name val="Calibri"/>
      <family val="2"/>
      <scheme val="minor"/>
    </font>
    <font>
      <b/>
      <sz val="14"/>
      <color rgb="FF000081"/>
      <name val="Calibri"/>
      <family val="2"/>
      <scheme val="minor"/>
    </font>
    <font>
      <b/>
      <sz val="14"/>
      <color indexed="12"/>
      <name val="Calibri"/>
      <family val="2"/>
      <scheme val="minor"/>
    </font>
    <font>
      <i/>
      <sz val="12"/>
      <name val="Calibri"/>
      <family val="2"/>
      <scheme val="minor"/>
    </font>
    <font>
      <b/>
      <sz val="10"/>
      <name val="Calibri"/>
      <family val="2"/>
      <scheme val="minor"/>
    </font>
    <font>
      <b/>
      <sz val="12"/>
      <name val="Calibri"/>
      <family val="2"/>
      <scheme val="minor"/>
    </font>
    <font>
      <b/>
      <sz val="12"/>
      <color indexed="10"/>
      <name val="Calibri"/>
      <family val="2"/>
      <scheme val="minor"/>
    </font>
    <font>
      <sz val="12"/>
      <color indexed="10"/>
      <name val="Calibri"/>
      <family val="2"/>
      <scheme val="minor"/>
    </font>
    <font>
      <b/>
      <sz val="12"/>
      <color indexed="12"/>
      <name val="Calibri"/>
      <family val="2"/>
      <scheme val="minor"/>
    </font>
    <font>
      <b/>
      <sz val="14"/>
      <name val="Calibri"/>
      <family val="2"/>
      <scheme val="minor"/>
    </font>
    <font>
      <sz val="14"/>
      <name val="Calibri"/>
      <family val="2"/>
      <scheme val="minor"/>
    </font>
    <font>
      <b/>
      <i/>
      <sz val="12"/>
      <name val="Calibri"/>
      <family val="2"/>
      <scheme val="minor"/>
    </font>
    <font>
      <b/>
      <i/>
      <sz val="20"/>
      <name val="Calibri"/>
      <family val="2"/>
      <scheme val="minor"/>
    </font>
    <font>
      <sz val="10"/>
      <color indexed="10"/>
      <name val="Calibri"/>
      <family val="2"/>
      <scheme val="minor"/>
    </font>
    <font>
      <b/>
      <sz val="16"/>
      <name val="Calibri"/>
      <family val="2"/>
      <scheme val="minor"/>
    </font>
    <font>
      <sz val="16"/>
      <name val="Calibri"/>
      <family val="2"/>
      <scheme val="minor"/>
    </font>
    <font>
      <b/>
      <sz val="12"/>
      <color indexed="53"/>
      <name val="Calibri"/>
      <family val="2"/>
      <scheme val="minor"/>
    </font>
    <font>
      <b/>
      <sz val="11"/>
      <name val="Calibri"/>
      <family val="2"/>
      <scheme val="minor"/>
    </font>
    <font>
      <b/>
      <sz val="11"/>
      <color theme="0" tint="-0.14999847407452621"/>
      <name val="Calibri"/>
      <family val="2"/>
      <scheme val="minor"/>
    </font>
    <font>
      <sz val="11"/>
      <name val="Calibri"/>
      <family val="2"/>
      <scheme val="minor"/>
    </font>
    <font>
      <b/>
      <sz val="18"/>
      <name val="Calibri"/>
      <family val="2"/>
      <scheme val="minor"/>
    </font>
    <font>
      <sz val="12"/>
      <color theme="0" tint="-0.14999847407452621"/>
      <name val="Calibri"/>
      <family val="2"/>
      <scheme val="minor"/>
    </font>
    <font>
      <b/>
      <sz val="12"/>
      <color theme="0"/>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4"/>
      <color theme="1"/>
      <name val="Calibri"/>
      <family val="2"/>
      <scheme val="minor"/>
    </font>
    <font>
      <sz val="7"/>
      <color theme="1"/>
      <name val="Times New Roman"/>
      <family val="1"/>
    </font>
    <font>
      <b/>
      <u/>
      <sz val="12"/>
      <color theme="1"/>
      <name val="Calibri"/>
      <family val="2"/>
      <scheme val="minor"/>
    </font>
    <font>
      <sz val="9"/>
      <color theme="1"/>
      <name val="Calibri"/>
      <family val="2"/>
      <scheme val="minor"/>
    </font>
    <font>
      <sz val="11"/>
      <color indexed="8"/>
      <name val="Calibri"/>
      <family val="2"/>
      <scheme val="minor"/>
    </font>
    <font>
      <b/>
      <sz val="12"/>
      <color indexed="8"/>
      <name val="Calibri"/>
      <family val="2"/>
      <scheme val="minor"/>
    </font>
    <font>
      <b/>
      <i/>
      <sz val="9"/>
      <color rgb="FF000000"/>
      <name val="Calibri"/>
      <family val="2"/>
      <scheme val="minor"/>
    </font>
    <font>
      <sz val="9"/>
      <color rgb="FF000000"/>
      <name val="Calibri"/>
      <family val="2"/>
      <scheme val="minor"/>
    </font>
    <font>
      <b/>
      <sz val="9"/>
      <color rgb="FF000000"/>
      <name val="Calibri"/>
      <family val="2"/>
      <scheme val="minor"/>
    </font>
    <font>
      <b/>
      <sz val="14"/>
      <color theme="1"/>
      <name val="Calibri"/>
      <family val="2"/>
      <scheme val="minor"/>
    </font>
    <font>
      <b/>
      <sz val="18"/>
      <color theme="0"/>
      <name val="Calibri"/>
      <family val="2"/>
      <scheme val="minor"/>
    </font>
    <font>
      <b/>
      <sz val="20"/>
      <name val="Calibri"/>
      <family val="2"/>
      <scheme val="minor"/>
    </font>
    <font>
      <b/>
      <sz val="16"/>
      <color indexed="12"/>
      <name val="Calibri"/>
      <family val="2"/>
      <scheme val="minor"/>
    </font>
  </fonts>
  <fills count="18">
    <fill>
      <patternFill patternType="none"/>
    </fill>
    <fill>
      <patternFill patternType="gray125"/>
    </fill>
    <fill>
      <patternFill patternType="solid">
        <fgColor rgb="FF00800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darkGrid">
        <bgColor rgb="FF92D050"/>
      </patternFill>
    </fill>
    <fill>
      <patternFill patternType="solid">
        <fgColor rgb="FFF2DDDC"/>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4F5193"/>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4"/>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0" fontId="1" fillId="0" borderId="0"/>
    <xf numFmtId="4" fontId="2" fillId="0" borderId="0"/>
    <xf numFmtId="4" fontId="2" fillId="0" borderId="0"/>
    <xf numFmtId="43" fontId="1" fillId="0" borderId="0" applyFont="0" applyFill="0" applyBorder="0" applyAlignment="0" applyProtection="0"/>
    <xf numFmtId="0" fontId="32" fillId="0" borderId="0"/>
  </cellStyleXfs>
  <cellXfs count="201">
    <xf numFmtId="0" fontId="0" fillId="0" borderId="0" xfId="0"/>
    <xf numFmtId="0" fontId="0" fillId="0" borderId="0" xfId="0" applyFont="1"/>
    <xf numFmtId="0" fontId="6" fillId="0" borderId="0" xfId="0" applyFont="1"/>
    <xf numFmtId="0" fontId="7" fillId="0" borderId="0" xfId="1" applyFont="1" applyFill="1" applyBorder="1" applyAlignment="1"/>
    <xf numFmtId="0" fontId="8" fillId="0" borderId="0" xfId="1" applyFont="1" applyFill="1" applyBorder="1" applyAlignment="1"/>
    <xf numFmtId="43" fontId="8" fillId="0" borderId="0" xfId="1" applyNumberFormat="1" applyFont="1" applyFill="1" applyBorder="1" applyAlignment="1"/>
    <xf numFmtId="43" fontId="8" fillId="0" borderId="0" xfId="4" applyFont="1" applyFill="1" applyBorder="1" applyAlignment="1">
      <alignment horizontal="left"/>
    </xf>
    <xf numFmtId="0" fontId="8" fillId="0" borderId="0" xfId="1" applyFont="1" applyFill="1" applyBorder="1" applyAlignment="1">
      <alignment wrapText="1"/>
    </xf>
    <xf numFmtId="43" fontId="8" fillId="0" borderId="0" xfId="4" applyNumberFormat="1" applyFont="1" applyFill="1" applyBorder="1" applyAlignment="1" applyProtection="1">
      <alignment horizontal="center"/>
    </xf>
    <xf numFmtId="2" fontId="8" fillId="0" borderId="0" xfId="4" applyNumberFormat="1" applyFont="1" applyFill="1" applyBorder="1" applyAlignment="1" applyProtection="1">
      <alignment horizontal="center"/>
    </xf>
    <xf numFmtId="43" fontId="8" fillId="0" borderId="0" xfId="4" applyFont="1" applyFill="1" applyBorder="1" applyAlignment="1">
      <alignment horizontal="left" wrapText="1"/>
    </xf>
    <xf numFmtId="4" fontId="13" fillId="0" borderId="0" xfId="2" applyFont="1" applyFill="1" applyBorder="1" applyAlignment="1">
      <alignment horizontal="left" wrapText="1"/>
    </xf>
    <xf numFmtId="43" fontId="8" fillId="0" borderId="0" xfId="2" applyNumberFormat="1" applyFont="1" applyFill="1" applyBorder="1" applyAlignment="1">
      <alignment horizontal="center"/>
    </xf>
    <xf numFmtId="2" fontId="13" fillId="0" borderId="0" xfId="2" applyNumberFormat="1" applyFont="1" applyFill="1" applyBorder="1" applyAlignment="1">
      <alignment horizontal="center"/>
    </xf>
    <xf numFmtId="43" fontId="13" fillId="0" borderId="0" xfId="4" applyFont="1" applyFill="1" applyBorder="1" applyAlignment="1" applyProtection="1">
      <alignment horizontal="left"/>
    </xf>
    <xf numFmtId="0" fontId="13" fillId="0" borderId="0" xfId="1" applyFont="1" applyFill="1" applyBorder="1" applyAlignment="1">
      <alignment wrapText="1"/>
    </xf>
    <xf numFmtId="3" fontId="13" fillId="0" borderId="0" xfId="2" applyNumberFormat="1" applyFont="1" applyFill="1" applyBorder="1" applyAlignment="1">
      <alignment horizontal="left" wrapText="1"/>
    </xf>
    <xf numFmtId="2" fontId="8" fillId="0" borderId="0" xfId="2" applyNumberFormat="1" applyFont="1" applyFill="1" applyBorder="1" applyAlignment="1">
      <alignment horizontal="center"/>
    </xf>
    <xf numFmtId="9" fontId="8" fillId="0" borderId="0" xfId="4" applyNumberFormat="1" applyFont="1" applyFill="1" applyBorder="1" applyAlignment="1">
      <alignment horizontal="center" wrapText="1"/>
    </xf>
    <xf numFmtId="4" fontId="8" fillId="0" borderId="0" xfId="2" applyFont="1" applyFill="1" applyBorder="1" applyAlignment="1">
      <alignment wrapText="1"/>
    </xf>
    <xf numFmtId="4" fontId="8" fillId="0" borderId="0" xfId="2" applyFont="1" applyFill="1" applyBorder="1" applyAlignment="1">
      <alignment horizontal="left" wrapText="1"/>
    </xf>
    <xf numFmtId="4" fontId="14" fillId="0" borderId="0" xfId="2" applyFont="1" applyFill="1" applyBorder="1" applyAlignment="1">
      <alignment horizontal="left" wrapText="1"/>
    </xf>
    <xf numFmtId="43" fontId="15" fillId="0" borderId="0" xfId="2" applyNumberFormat="1" applyFont="1" applyFill="1" applyBorder="1" applyAlignment="1">
      <alignment horizontal="center"/>
    </xf>
    <xf numFmtId="2" fontId="14" fillId="0" borderId="0" xfId="2" applyNumberFormat="1" applyFont="1" applyFill="1" applyBorder="1" applyAlignment="1">
      <alignment horizontal="center"/>
    </xf>
    <xf numFmtId="2" fontId="15" fillId="0" borderId="0" xfId="2" applyNumberFormat="1" applyFont="1" applyFill="1" applyBorder="1" applyAlignment="1">
      <alignment horizontal="center"/>
    </xf>
    <xf numFmtId="43" fontId="14" fillId="0" borderId="0" xfId="4" applyFont="1" applyFill="1" applyBorder="1" applyAlignment="1" applyProtection="1">
      <alignment horizontal="left"/>
    </xf>
    <xf numFmtId="43" fontId="13" fillId="0" borderId="0" xfId="4" applyFont="1" applyFill="1" applyBorder="1" applyAlignment="1">
      <alignment horizontal="left"/>
    </xf>
    <xf numFmtId="43" fontId="8" fillId="0" borderId="0" xfId="4" applyFont="1" applyFill="1" applyBorder="1" applyAlignment="1" applyProtection="1">
      <alignment horizontal="left"/>
    </xf>
    <xf numFmtId="43" fontId="8" fillId="0" borderId="0" xfId="4" applyFont="1" applyFill="1" applyBorder="1" applyAlignment="1" applyProtection="1">
      <alignment horizontal="left" wrapText="1"/>
    </xf>
    <xf numFmtId="4" fontId="13" fillId="0" borderId="0" xfId="2" applyFont="1" applyFill="1" applyBorder="1" applyAlignment="1">
      <alignment wrapText="1"/>
    </xf>
    <xf numFmtId="4" fontId="13" fillId="0" borderId="0" xfId="2" applyFont="1" applyFill="1" applyBorder="1" applyAlignment="1">
      <alignment horizontal="right" wrapText="1"/>
    </xf>
    <xf numFmtId="43" fontId="13" fillId="0" borderId="0" xfId="2" applyNumberFormat="1" applyFont="1" applyFill="1" applyBorder="1" applyAlignment="1">
      <alignment horizontal="center" wrapText="1"/>
    </xf>
    <xf numFmtId="43" fontId="8" fillId="0" borderId="0" xfId="4" applyFont="1" applyFill="1" applyBorder="1" applyAlignment="1"/>
    <xf numFmtId="4" fontId="13" fillId="0" borderId="0" xfId="3" applyFont="1" applyFill="1" applyBorder="1" applyAlignment="1">
      <alignment horizontal="left" wrapText="1"/>
    </xf>
    <xf numFmtId="43" fontId="8" fillId="0" borderId="0" xfId="3" applyNumberFormat="1" applyFont="1" applyFill="1" applyBorder="1" applyAlignment="1">
      <alignment horizontal="center" wrapText="1"/>
    </xf>
    <xf numFmtId="2" fontId="16" fillId="0" borderId="0" xfId="3" applyNumberFormat="1" applyFont="1" applyFill="1" applyBorder="1" applyAlignment="1">
      <alignment horizontal="center" wrapText="1"/>
    </xf>
    <xf numFmtId="0" fontId="8" fillId="0" borderId="0" xfId="1" applyFont="1" applyFill="1" applyBorder="1" applyAlignment="1" applyProtection="1">
      <alignment wrapText="1"/>
      <protection locked="0"/>
    </xf>
    <xf numFmtId="43" fontId="8" fillId="0" borderId="0" xfId="3" applyNumberFormat="1" applyFont="1" applyFill="1" applyBorder="1" applyAlignment="1" applyProtection="1">
      <alignment horizontal="center" wrapText="1"/>
      <protection locked="0"/>
    </xf>
    <xf numFmtId="2" fontId="8" fillId="0" borderId="0" xfId="3" applyNumberFormat="1" applyFont="1" applyFill="1" applyBorder="1" applyAlignment="1">
      <alignment horizontal="center" wrapText="1"/>
    </xf>
    <xf numFmtId="0" fontId="8" fillId="0" borderId="0" xfId="1" applyFont="1" applyFill="1" applyBorder="1" applyAlignment="1">
      <alignment horizontal="left" wrapText="1"/>
    </xf>
    <xf numFmtId="43" fontId="8" fillId="0" borderId="0" xfId="1" applyNumberFormat="1" applyFont="1" applyFill="1" applyBorder="1" applyAlignment="1">
      <alignment horizontal="center"/>
    </xf>
    <xf numFmtId="2" fontId="8" fillId="0" borderId="0" xfId="1" applyNumberFormat="1" applyFont="1" applyFill="1" applyBorder="1" applyAlignment="1">
      <alignment horizontal="center"/>
    </xf>
    <xf numFmtId="4" fontId="17" fillId="0" borderId="0" xfId="2" applyFont="1" applyFill="1" applyBorder="1" applyAlignment="1">
      <alignment horizontal="left" wrapText="1"/>
    </xf>
    <xf numFmtId="43" fontId="18" fillId="0" borderId="0" xfId="2" applyNumberFormat="1" applyFont="1" applyFill="1" applyBorder="1" applyAlignment="1">
      <alignment horizontal="center"/>
    </xf>
    <xf numFmtId="2" fontId="17" fillId="0" borderId="0" xfId="2" applyNumberFormat="1" applyFont="1" applyFill="1" applyBorder="1" applyAlignment="1">
      <alignment horizontal="center"/>
    </xf>
    <xf numFmtId="43" fontId="17" fillId="0" borderId="0" xfId="4" applyFont="1" applyFill="1" applyBorder="1" applyAlignment="1" applyProtection="1">
      <alignment horizontal="left"/>
    </xf>
    <xf numFmtId="0" fontId="18" fillId="0" borderId="0" xfId="1" applyFont="1" applyFill="1" applyBorder="1" applyAlignment="1"/>
    <xf numFmtId="4" fontId="19" fillId="0" borderId="0" xfId="2" applyFont="1" applyFill="1" applyBorder="1" applyAlignment="1">
      <alignment horizontal="left"/>
    </xf>
    <xf numFmtId="4" fontId="8" fillId="0" borderId="0" xfId="2" applyFont="1" applyFill="1" applyBorder="1" applyAlignment="1">
      <alignment horizontal="center"/>
    </xf>
    <xf numFmtId="43" fontId="11" fillId="0" borderId="0" xfId="4" applyFont="1" applyFill="1" applyBorder="1" applyAlignment="1">
      <alignment horizontal="left"/>
    </xf>
    <xf numFmtId="4" fontId="20" fillId="0" borderId="0" xfId="2" applyFont="1" applyFill="1" applyBorder="1" applyAlignment="1">
      <alignment horizontal="left"/>
    </xf>
    <xf numFmtId="4" fontId="13" fillId="0" borderId="0" xfId="2" applyFont="1" applyFill="1" applyBorder="1" applyAlignment="1">
      <alignment horizontal="center" wrapText="1"/>
    </xf>
    <xf numFmtId="2" fontId="16" fillId="0" borderId="0" xfId="2" applyNumberFormat="1" applyFont="1" applyFill="1" applyBorder="1" applyAlignment="1">
      <alignment horizontal="center"/>
    </xf>
    <xf numFmtId="0" fontId="21" fillId="0" borderId="0" xfId="1" applyFont="1" applyFill="1" applyBorder="1" applyAlignment="1"/>
    <xf numFmtId="10" fontId="14" fillId="0" borderId="0" xfId="4" applyNumberFormat="1" applyFont="1" applyFill="1" applyBorder="1" applyAlignment="1" applyProtection="1">
      <alignment horizontal="left"/>
    </xf>
    <xf numFmtId="4" fontId="22" fillId="0" borderId="0" xfId="2" applyFont="1" applyFill="1" applyBorder="1" applyAlignment="1">
      <alignment horizontal="left" wrapText="1"/>
    </xf>
    <xf numFmtId="43" fontId="23" fillId="0" borderId="0" xfId="2" applyNumberFormat="1" applyFont="1" applyFill="1" applyBorder="1" applyAlignment="1">
      <alignment horizontal="center"/>
    </xf>
    <xf numFmtId="2" fontId="22" fillId="0" borderId="0" xfId="2" applyNumberFormat="1" applyFont="1" applyFill="1" applyBorder="1" applyAlignment="1">
      <alignment horizontal="center"/>
    </xf>
    <xf numFmtId="43" fontId="22" fillId="0" borderId="0" xfId="4" applyFont="1" applyFill="1" applyBorder="1" applyAlignment="1" applyProtection="1">
      <alignment horizontal="left"/>
    </xf>
    <xf numFmtId="0" fontId="24" fillId="0" borderId="0" xfId="1" applyFont="1" applyFill="1" applyBorder="1" applyAlignment="1">
      <alignment wrapText="1"/>
    </xf>
    <xf numFmtId="43" fontId="24" fillId="0" borderId="0" xfId="1" applyNumberFormat="1" applyFont="1" applyFill="1" applyBorder="1" applyAlignment="1"/>
    <xf numFmtId="10" fontId="24" fillId="0" borderId="0" xfId="1" applyNumberFormat="1" applyFont="1" applyFill="1" applyBorder="1" applyAlignment="1"/>
    <xf numFmtId="0" fontId="24" fillId="0" borderId="0" xfId="1" applyFont="1" applyFill="1" applyBorder="1" applyAlignment="1"/>
    <xf numFmtId="0" fontId="13" fillId="0" borderId="0" xfId="1" applyFont="1" applyFill="1" applyBorder="1" applyAlignment="1"/>
    <xf numFmtId="43" fontId="13" fillId="0" borderId="0" xfId="1" applyNumberFormat="1" applyFont="1" applyFill="1" applyBorder="1" applyAlignment="1"/>
    <xf numFmtId="0" fontId="12" fillId="0" borderId="0" xfId="1" applyFont="1" applyFill="1" applyBorder="1" applyAlignment="1"/>
    <xf numFmtId="0" fontId="25" fillId="0" borderId="0" xfId="1" applyFont="1" applyFill="1" applyBorder="1" applyAlignment="1">
      <alignment horizontal="center" wrapText="1"/>
    </xf>
    <xf numFmtId="0" fontId="3" fillId="0" borderId="0" xfId="1" applyFont="1" applyFill="1" applyBorder="1" applyAlignment="1">
      <alignment horizontal="center" vertical="center"/>
    </xf>
    <xf numFmtId="0" fontId="25" fillId="0" borderId="0" xfId="1" applyFont="1" applyFill="1" applyBorder="1" applyAlignment="1">
      <alignment wrapText="1"/>
    </xf>
    <xf numFmtId="0" fontId="4" fillId="0" borderId="0" xfId="1" applyFont="1" applyFill="1" applyBorder="1" applyAlignment="1">
      <alignment vertical="center" wrapText="1"/>
    </xf>
    <xf numFmtId="0" fontId="7" fillId="0" borderId="0" xfId="1" applyFont="1"/>
    <xf numFmtId="0" fontId="5" fillId="0" borderId="0" xfId="0" applyFont="1"/>
    <xf numFmtId="0" fontId="5" fillId="0" borderId="5" xfId="0" applyFont="1" applyBorder="1"/>
    <xf numFmtId="0" fontId="5" fillId="0" borderId="0" xfId="0" applyFont="1" applyBorder="1"/>
    <xf numFmtId="0" fontId="5" fillId="0" borderId="14" xfId="0" applyFont="1" applyBorder="1"/>
    <xf numFmtId="0" fontId="0" fillId="0" borderId="5" xfId="0" applyFont="1" applyBorder="1"/>
    <xf numFmtId="0" fontId="0" fillId="0" borderId="20" xfId="0" applyFont="1" applyBorder="1"/>
    <xf numFmtId="0" fontId="31" fillId="0" borderId="0" xfId="0" applyFont="1"/>
    <xf numFmtId="0" fontId="6" fillId="0" borderId="15" xfId="0" applyFont="1" applyBorder="1"/>
    <xf numFmtId="0" fontId="7" fillId="0" borderId="13" xfId="1" applyFont="1" applyBorder="1"/>
    <xf numFmtId="0" fontId="27" fillId="0" borderId="13" xfId="1" applyFont="1" applyBorder="1" applyAlignment="1">
      <alignment vertical="top" wrapText="1"/>
    </xf>
    <xf numFmtId="0" fontId="27" fillId="0" borderId="13" xfId="1" applyFont="1" applyBorder="1"/>
    <xf numFmtId="0" fontId="32" fillId="0" borderId="13" xfId="0" applyFont="1" applyBorder="1" applyAlignment="1">
      <alignment horizontal="left" indent="2"/>
    </xf>
    <xf numFmtId="0" fontId="32" fillId="0" borderId="13" xfId="0" applyFont="1" applyBorder="1" applyAlignment="1">
      <alignment horizontal="justify"/>
    </xf>
    <xf numFmtId="0" fontId="19" fillId="0" borderId="6" xfId="1" applyFont="1" applyBorder="1"/>
    <xf numFmtId="0" fontId="13" fillId="0" borderId="6" xfId="1" applyFont="1" applyBorder="1" applyAlignment="1">
      <alignment vertical="top" wrapText="1"/>
    </xf>
    <xf numFmtId="0" fontId="35" fillId="0" borderId="0" xfId="0" applyFont="1"/>
    <xf numFmtId="0" fontId="32" fillId="0" borderId="11" xfId="0" applyFont="1" applyBorder="1" applyAlignment="1">
      <alignment horizontal="left" indent="2"/>
    </xf>
    <xf numFmtId="0" fontId="37" fillId="0" borderId="0" xfId="0" applyFont="1"/>
    <xf numFmtId="0" fontId="38" fillId="0" borderId="0" xfId="0" applyFont="1"/>
    <xf numFmtId="0" fontId="32" fillId="0" borderId="0" xfId="1" applyFont="1"/>
    <xf numFmtId="0" fontId="32" fillId="10" borderId="0" xfId="1" applyFont="1" applyFill="1"/>
    <xf numFmtId="0" fontId="40" fillId="0" borderId="3" xfId="1" applyFont="1" applyBorder="1"/>
    <xf numFmtId="0" fontId="39" fillId="0" borderId="3" xfId="1" applyFont="1" applyBorder="1" applyAlignment="1">
      <alignment horizontal="left" vertical="top" wrapText="1"/>
    </xf>
    <xf numFmtId="0" fontId="31" fillId="10" borderId="0" xfId="0" applyFont="1" applyFill="1"/>
    <xf numFmtId="0" fontId="32" fillId="0" borderId="0" xfId="5"/>
    <xf numFmtId="0" fontId="27" fillId="0" borderId="0" xfId="5" applyFont="1"/>
    <xf numFmtId="0" fontId="12" fillId="0" borderId="0" xfId="5" applyFont="1"/>
    <xf numFmtId="0" fontId="7" fillId="0" borderId="0" xfId="5" applyFont="1" applyAlignment="1">
      <alignment horizontal="left" indent="1"/>
    </xf>
    <xf numFmtId="0" fontId="32" fillId="0" borderId="0" xfId="5" applyAlignment="1">
      <alignment horizontal="center" vertical="center"/>
    </xf>
    <xf numFmtId="0" fontId="32" fillId="0" borderId="0" xfId="1" applyFont="1" applyAlignment="1">
      <alignment horizontal="left"/>
    </xf>
    <xf numFmtId="0" fontId="40" fillId="0" borderId="3" xfId="1" applyFont="1" applyBorder="1" applyAlignment="1">
      <alignment horizontal="left"/>
    </xf>
    <xf numFmtId="0" fontId="32" fillId="10" borderId="0" xfId="1" applyFont="1" applyFill="1" applyAlignment="1">
      <alignment horizontal="left"/>
    </xf>
    <xf numFmtId="9" fontId="39" fillId="0" borderId="3" xfId="1" applyNumberFormat="1" applyFont="1" applyBorder="1" applyAlignment="1">
      <alignment horizontal="left" vertical="top" wrapText="1"/>
    </xf>
    <xf numFmtId="0" fontId="44" fillId="0" borderId="0" xfId="1" applyFont="1" applyAlignment="1">
      <alignment horizontal="left"/>
    </xf>
    <xf numFmtId="0" fontId="25" fillId="4" borderId="3" xfId="1" applyFont="1" applyFill="1" applyBorder="1" applyAlignment="1">
      <alignment vertical="center" wrapText="1"/>
    </xf>
    <xf numFmtId="0" fontId="25" fillId="0" borderId="3" xfId="1" applyFont="1" applyFill="1" applyBorder="1" applyAlignment="1">
      <alignment vertical="center" wrapText="1"/>
    </xf>
    <xf numFmtId="0" fontId="27" fillId="0" borderId="3" xfId="1" applyFont="1" applyFill="1" applyBorder="1" applyAlignment="1">
      <alignment vertical="center" wrapText="1"/>
    </xf>
    <xf numFmtId="0" fontId="30" fillId="2" borderId="23" xfId="1" applyFont="1" applyFill="1" applyBorder="1" applyAlignment="1" applyProtection="1">
      <alignment horizontal="center" vertical="center"/>
    </xf>
    <xf numFmtId="0" fontId="5" fillId="0" borderId="20" xfId="0" applyFont="1" applyBorder="1"/>
    <xf numFmtId="0" fontId="5" fillId="0" borderId="18" xfId="0" applyFont="1" applyBorder="1"/>
    <xf numFmtId="0" fontId="5" fillId="0" borderId="12" xfId="0" applyFont="1" applyBorder="1"/>
    <xf numFmtId="2" fontId="13" fillId="0" borderId="0" xfId="2" applyNumberFormat="1" applyFont="1" applyFill="1" applyBorder="1" applyAlignment="1">
      <alignment horizontal="center"/>
    </xf>
    <xf numFmtId="0" fontId="41" fillId="0" borderId="3" xfId="0" applyFont="1" applyBorder="1" applyAlignment="1">
      <alignment horizontal="left" vertical="center"/>
    </xf>
    <xf numFmtId="0" fontId="41" fillId="0" borderId="3" xfId="0" applyFont="1" applyBorder="1" applyAlignment="1">
      <alignment horizontal="left" vertical="center" wrapText="1"/>
    </xf>
    <xf numFmtId="0" fontId="42" fillId="0" borderId="3" xfId="0" applyFont="1" applyBorder="1" applyAlignment="1">
      <alignment horizontal="left" vertical="center"/>
    </xf>
    <xf numFmtId="0" fontId="42" fillId="0" borderId="3" xfId="0" applyFont="1" applyBorder="1" applyAlignment="1">
      <alignment horizontal="left" vertical="center" wrapText="1"/>
    </xf>
    <xf numFmtId="0" fontId="43" fillId="0" borderId="3" xfId="0" applyFont="1" applyBorder="1" applyAlignment="1">
      <alignment horizontal="left" vertical="center" wrapText="1"/>
    </xf>
    <xf numFmtId="0" fontId="32" fillId="0" borderId="3" xfId="1" applyFont="1" applyBorder="1"/>
    <xf numFmtId="0" fontId="32" fillId="0" borderId="0" xfId="1" applyFont="1" applyAlignment="1">
      <alignment vertical="center"/>
    </xf>
    <xf numFmtId="0" fontId="32" fillId="10" borderId="0" xfId="1" applyFont="1" applyFill="1" applyAlignment="1">
      <alignment vertical="center"/>
    </xf>
    <xf numFmtId="0" fontId="33" fillId="12" borderId="0" xfId="1" applyFont="1" applyFill="1" applyAlignment="1">
      <alignment vertical="center"/>
    </xf>
    <xf numFmtId="0" fontId="0" fillId="0" borderId="0" xfId="0" applyFont="1" applyBorder="1" applyAlignment="1">
      <alignment horizontal="left" wrapText="1"/>
    </xf>
    <xf numFmtId="0" fontId="0" fillId="0" borderId="14" xfId="0" applyFont="1" applyBorder="1" applyAlignment="1">
      <alignment horizontal="left" wrapText="1"/>
    </xf>
    <xf numFmtId="0" fontId="34" fillId="3" borderId="3" xfId="0" applyFont="1" applyFill="1" applyBorder="1" applyAlignment="1">
      <alignment horizontal="left" wrapText="1"/>
    </xf>
    <xf numFmtId="0" fontId="45" fillId="11" borderId="7" xfId="0" applyFont="1" applyFill="1" applyBorder="1" applyAlignment="1">
      <alignment horizontal="center"/>
    </xf>
    <xf numFmtId="0" fontId="45" fillId="11" borderId="8" xfId="0" applyFont="1" applyFill="1" applyBorder="1" applyAlignment="1">
      <alignment horizontal="center"/>
    </xf>
    <xf numFmtId="0" fontId="45" fillId="11" borderId="10" xfId="0" applyFont="1" applyFill="1" applyBorder="1" applyAlignment="1">
      <alignment horizontal="center"/>
    </xf>
    <xf numFmtId="0" fontId="4" fillId="2" borderId="19" xfId="1" applyFont="1" applyFill="1" applyBorder="1" applyAlignment="1" applyProtection="1">
      <alignment horizontal="left" vertical="center"/>
    </xf>
    <xf numFmtId="0" fontId="4" fillId="2" borderId="16" xfId="1" applyFont="1" applyFill="1" applyBorder="1" applyAlignment="1" applyProtection="1">
      <alignment horizontal="left" vertical="center"/>
    </xf>
    <xf numFmtId="0" fontId="4" fillId="2" borderId="17" xfId="1" applyFont="1" applyFill="1" applyBorder="1" applyAlignment="1" applyProtection="1">
      <alignment horizontal="left" vertical="center"/>
    </xf>
    <xf numFmtId="0" fontId="4" fillId="2" borderId="20" xfId="1" applyFont="1" applyFill="1" applyBorder="1" applyAlignment="1" applyProtection="1">
      <alignment horizontal="left" vertical="center"/>
    </xf>
    <xf numFmtId="0" fontId="4" fillId="2" borderId="18" xfId="1" applyFont="1" applyFill="1" applyBorder="1" applyAlignment="1" applyProtection="1">
      <alignment horizontal="left" vertical="center"/>
    </xf>
    <xf numFmtId="0" fontId="4" fillId="2" borderId="12" xfId="1" applyFont="1" applyFill="1" applyBorder="1" applyAlignment="1" applyProtection="1">
      <alignment horizontal="left" vertical="center"/>
    </xf>
    <xf numFmtId="0" fontId="17" fillId="9" borderId="9" xfId="1" applyFont="1" applyFill="1" applyBorder="1" applyAlignment="1" applyProtection="1">
      <alignment horizontal="center" vertical="center"/>
    </xf>
    <xf numFmtId="0" fontId="17" fillId="9" borderId="21" xfId="1" applyFont="1" applyFill="1" applyBorder="1" applyAlignment="1" applyProtection="1">
      <alignment horizontal="center" vertical="center"/>
    </xf>
    <xf numFmtId="0" fontId="17" fillId="9" borderId="22" xfId="1" applyFont="1" applyFill="1" applyBorder="1" applyAlignment="1" applyProtection="1">
      <alignment horizontal="center" vertical="center"/>
    </xf>
    <xf numFmtId="0" fontId="0" fillId="0" borderId="18" xfId="0" applyFont="1" applyBorder="1" applyAlignment="1">
      <alignment horizontal="left" wrapText="1"/>
    </xf>
    <xf numFmtId="0" fontId="0" fillId="0" borderId="12" xfId="0" applyFont="1" applyBorder="1" applyAlignment="1">
      <alignment horizontal="left" wrapText="1"/>
    </xf>
    <xf numFmtId="43" fontId="13" fillId="0" borderId="0" xfId="2" applyNumberFormat="1" applyFont="1" applyFill="1" applyBorder="1" applyAlignment="1">
      <alignment horizontal="center" wrapText="1"/>
    </xf>
    <xf numFmtId="2" fontId="13" fillId="0" borderId="0" xfId="2" applyNumberFormat="1" applyFont="1" applyFill="1" applyBorder="1" applyAlignment="1">
      <alignment horizontal="center"/>
    </xf>
    <xf numFmtId="0" fontId="25" fillId="13" borderId="3" xfId="1" applyFont="1" applyFill="1" applyBorder="1" applyAlignment="1">
      <alignment horizontal="center" vertical="center" wrapText="1"/>
    </xf>
    <xf numFmtId="0" fontId="25" fillId="13" borderId="3" xfId="1" applyFont="1" applyFill="1" applyBorder="1" applyAlignment="1">
      <alignment horizontal="left" vertical="center" wrapText="1"/>
    </xf>
    <xf numFmtId="0" fontId="25" fillId="0" borderId="3" xfId="1" applyFont="1" applyFill="1" applyBorder="1" applyAlignment="1">
      <alignment horizontal="center" vertical="center" wrapText="1"/>
    </xf>
    <xf numFmtId="0" fontId="7" fillId="0" borderId="3" xfId="1" applyFont="1" applyBorder="1" applyAlignment="1">
      <alignment horizontal="center" vertical="center" wrapText="1"/>
    </xf>
    <xf numFmtId="0" fontId="25" fillId="5" borderId="3" xfId="1" applyFont="1" applyFill="1" applyBorder="1" applyAlignment="1">
      <alignment vertical="center" wrapText="1"/>
    </xf>
    <xf numFmtId="0" fontId="25" fillId="0" borderId="3" xfId="1" applyFont="1" applyFill="1" applyBorder="1" applyAlignment="1">
      <alignment horizontal="left" vertical="center" wrapText="1"/>
    </xf>
    <xf numFmtId="0" fontId="25" fillId="8" borderId="3" xfId="1" applyFont="1" applyFill="1" applyBorder="1" applyAlignment="1">
      <alignment vertical="center" wrapText="1"/>
    </xf>
    <xf numFmtId="0" fontId="25" fillId="9" borderId="3" xfId="1" applyFont="1" applyFill="1" applyBorder="1" applyAlignment="1">
      <alignment vertical="center" wrapText="1"/>
    </xf>
    <xf numFmtId="0" fontId="25" fillId="14" borderId="3" xfId="1" applyFont="1" applyFill="1" applyBorder="1" applyAlignment="1">
      <alignment vertical="center" wrapText="1"/>
    </xf>
    <xf numFmtId="0" fontId="28" fillId="6" borderId="3" xfId="1" applyFont="1" applyFill="1" applyBorder="1" applyAlignment="1">
      <alignment vertical="center"/>
    </xf>
    <xf numFmtId="0" fontId="7" fillId="6" borderId="3" xfId="1" applyFont="1" applyFill="1" applyBorder="1" applyAlignment="1">
      <alignment vertical="center"/>
    </xf>
    <xf numFmtId="0" fontId="29" fillId="7" borderId="3" xfId="2" applyNumberFormat="1" applyFont="1" applyFill="1" applyBorder="1" applyAlignment="1" applyProtection="1">
      <alignment horizontal="center" vertical="center"/>
      <protection locked="0"/>
    </xf>
    <xf numFmtId="2" fontId="25" fillId="6" borderId="3" xfId="4" applyNumberFormat="1" applyFont="1" applyFill="1" applyBorder="1" applyAlignment="1" applyProtection="1">
      <alignment horizontal="center" vertical="center"/>
    </xf>
    <xf numFmtId="0" fontId="25" fillId="6" borderId="3" xfId="1" applyNumberFormat="1" applyFont="1" applyFill="1" applyBorder="1" applyAlignment="1">
      <alignment horizontal="center" vertical="center"/>
    </xf>
    <xf numFmtId="0" fontId="25" fillId="6" borderId="3" xfId="1" applyFont="1" applyFill="1" applyBorder="1" applyAlignment="1">
      <alignment horizontal="center" vertical="center" wrapText="1"/>
    </xf>
    <xf numFmtId="0" fontId="25" fillId="6" borderId="3" xfId="1" applyNumberFormat="1" applyFont="1" applyFill="1" applyBorder="1" applyAlignment="1">
      <alignment horizontal="center" vertical="center"/>
    </xf>
    <xf numFmtId="0" fontId="25" fillId="6" borderId="3" xfId="1" applyNumberFormat="1" applyFont="1" applyFill="1" applyBorder="1" applyAlignment="1">
      <alignment horizontal="center" vertical="center" wrapText="1"/>
    </xf>
    <xf numFmtId="43" fontId="25" fillId="6" borderId="3" xfId="2" applyNumberFormat="1" applyFont="1" applyFill="1" applyBorder="1" applyAlignment="1">
      <alignment vertical="center" wrapText="1"/>
    </xf>
    <xf numFmtId="0" fontId="25" fillId="6" borderId="3" xfId="1" applyFont="1" applyFill="1" applyBorder="1" applyAlignment="1">
      <alignment vertical="center" wrapText="1"/>
    </xf>
    <xf numFmtId="43" fontId="25" fillId="6" borderId="3" xfId="1" applyNumberFormat="1" applyFont="1" applyFill="1" applyBorder="1" applyAlignment="1">
      <alignment vertical="center" wrapText="1"/>
    </xf>
    <xf numFmtId="2" fontId="25" fillId="6" borderId="3" xfId="2" applyNumberFormat="1" applyFont="1" applyFill="1" applyBorder="1" applyAlignment="1">
      <alignment vertical="center" wrapText="1"/>
    </xf>
    <xf numFmtId="2" fontId="26" fillId="7" borderId="3" xfId="2" applyNumberFormat="1" applyFont="1" applyFill="1" applyBorder="1" applyAlignment="1">
      <alignment horizontal="center" vertical="center" wrapText="1"/>
    </xf>
    <xf numFmtId="43" fontId="25" fillId="6" borderId="3" xfId="4" applyFont="1" applyFill="1" applyBorder="1" applyAlignment="1">
      <alignment vertical="center" wrapText="1"/>
    </xf>
    <xf numFmtId="2" fontId="26" fillId="6" borderId="3" xfId="2" applyNumberFormat="1" applyFont="1" applyFill="1" applyBorder="1" applyAlignment="1">
      <alignment horizontal="center" vertical="center" wrapText="1"/>
    </xf>
    <xf numFmtId="2" fontId="25" fillId="15" borderId="3" xfId="2" applyNumberFormat="1" applyFont="1" applyFill="1" applyBorder="1" applyAlignment="1">
      <alignment horizontal="center" vertical="center" wrapText="1"/>
    </xf>
    <xf numFmtId="2" fontId="25" fillId="15" borderId="1" xfId="2" applyNumberFormat="1" applyFont="1" applyFill="1" applyBorder="1" applyAlignment="1">
      <alignment horizontal="center" vertical="center" wrapText="1"/>
    </xf>
    <xf numFmtId="2" fontId="25" fillId="15" borderId="2" xfId="2" applyNumberFormat="1" applyFont="1" applyFill="1" applyBorder="1" applyAlignment="1">
      <alignment horizontal="center" vertical="center" wrapText="1"/>
    </xf>
    <xf numFmtId="0" fontId="25" fillId="15" borderId="3" xfId="1" applyFont="1" applyFill="1" applyBorder="1" applyAlignment="1">
      <alignment horizontal="center" vertical="center" wrapText="1"/>
    </xf>
    <xf numFmtId="0" fontId="25" fillId="15" borderId="3" xfId="1" applyNumberFormat="1" applyFont="1" applyFill="1" applyBorder="1" applyAlignment="1">
      <alignment horizontal="center" vertical="center"/>
    </xf>
    <xf numFmtId="0" fontId="25" fillId="15" borderId="3" xfId="1" applyNumberFormat="1" applyFont="1" applyFill="1" applyBorder="1" applyAlignment="1">
      <alignment horizontal="center" vertical="center" wrapText="1"/>
    </xf>
    <xf numFmtId="43" fontId="25" fillId="15" borderId="3" xfId="4" applyFont="1" applyFill="1" applyBorder="1" applyAlignment="1">
      <alignment vertical="center" wrapText="1"/>
    </xf>
    <xf numFmtId="0" fontId="25" fillId="15" borderId="3" xfId="1" applyFont="1" applyFill="1" applyBorder="1" applyAlignment="1">
      <alignment vertical="center" wrapText="1"/>
    </xf>
    <xf numFmtId="2" fontId="25" fillId="16" borderId="3" xfId="2" applyNumberFormat="1" applyFont="1" applyFill="1" applyBorder="1" applyAlignment="1">
      <alignment horizontal="center" vertical="center" wrapText="1"/>
    </xf>
    <xf numFmtId="2" fontId="25" fillId="16" borderId="1" xfId="2" applyNumberFormat="1" applyFont="1" applyFill="1" applyBorder="1" applyAlignment="1">
      <alignment horizontal="center" vertical="center" wrapText="1"/>
    </xf>
    <xf numFmtId="2" fontId="25" fillId="16" borderId="2" xfId="2" applyNumberFormat="1" applyFont="1" applyFill="1" applyBorder="1" applyAlignment="1">
      <alignment horizontal="center" vertical="center" wrapText="1"/>
    </xf>
    <xf numFmtId="0" fontId="25" fillId="16" borderId="3" xfId="1" applyFont="1" applyFill="1" applyBorder="1" applyAlignment="1">
      <alignment horizontal="center" vertical="center" wrapText="1"/>
    </xf>
    <xf numFmtId="0" fontId="25" fillId="16" borderId="3" xfId="1" applyNumberFormat="1" applyFont="1" applyFill="1" applyBorder="1" applyAlignment="1">
      <alignment horizontal="center" vertical="center"/>
    </xf>
    <xf numFmtId="0" fontId="25" fillId="16" borderId="3" xfId="1" applyNumberFormat="1" applyFont="1" applyFill="1" applyBorder="1" applyAlignment="1">
      <alignment horizontal="center" vertical="center" wrapText="1"/>
    </xf>
    <xf numFmtId="43" fontId="25" fillId="16" borderId="3" xfId="4" applyFont="1" applyFill="1" applyBorder="1" applyAlignment="1">
      <alignment vertical="center" wrapText="1"/>
    </xf>
    <xf numFmtId="0" fontId="25" fillId="16" borderId="3" xfId="1" applyFont="1" applyFill="1" applyBorder="1" applyAlignment="1">
      <alignment vertical="center" wrapText="1"/>
    </xf>
    <xf numFmtId="2" fontId="25" fillId="17" borderId="3" xfId="2" applyNumberFormat="1" applyFont="1" applyFill="1" applyBorder="1" applyAlignment="1">
      <alignment horizontal="center" vertical="center" wrapText="1"/>
    </xf>
    <xf numFmtId="2" fontId="25" fillId="17" borderId="1" xfId="2" applyNumberFormat="1" applyFont="1" applyFill="1" applyBorder="1" applyAlignment="1">
      <alignment horizontal="center" vertical="center" wrapText="1"/>
    </xf>
    <xf numFmtId="2" fontId="25" fillId="17" borderId="2" xfId="2" applyNumberFormat="1" applyFont="1" applyFill="1" applyBorder="1" applyAlignment="1">
      <alignment horizontal="center" vertical="center" wrapText="1"/>
    </xf>
    <xf numFmtId="0" fontId="25" fillId="17" borderId="3" xfId="1" applyFont="1" applyFill="1" applyBorder="1" applyAlignment="1">
      <alignment horizontal="center" vertical="center" wrapText="1"/>
    </xf>
    <xf numFmtId="0" fontId="25" fillId="17" borderId="3" xfId="1" applyNumberFormat="1" applyFont="1" applyFill="1" applyBorder="1" applyAlignment="1">
      <alignment horizontal="center" vertical="center"/>
    </xf>
    <xf numFmtId="0" fontId="25" fillId="17" borderId="3" xfId="1" applyNumberFormat="1" applyFont="1" applyFill="1" applyBorder="1" applyAlignment="1">
      <alignment horizontal="center" vertical="center" wrapText="1"/>
    </xf>
    <xf numFmtId="43" fontId="25" fillId="17" borderId="3" xfId="4" applyFont="1" applyFill="1" applyBorder="1" applyAlignment="1">
      <alignment vertical="center" wrapText="1"/>
    </xf>
    <xf numFmtId="0" fontId="25" fillId="17" borderId="3" xfId="1" applyFont="1" applyFill="1" applyBorder="1" applyAlignment="1">
      <alignment vertical="center" wrapText="1"/>
    </xf>
    <xf numFmtId="4" fontId="9" fillId="0" borderId="5" xfId="2" applyFont="1" applyFill="1" applyBorder="1" applyAlignment="1">
      <alignment horizontal="left"/>
    </xf>
    <xf numFmtId="4" fontId="10" fillId="0" borderId="0" xfId="2" applyFont="1" applyFill="1" applyBorder="1" applyAlignment="1">
      <alignment horizontal="left"/>
    </xf>
    <xf numFmtId="0" fontId="46" fillId="13" borderId="3" xfId="1" applyFont="1" applyFill="1" applyBorder="1" applyAlignment="1">
      <alignment horizontal="left" vertical="center" wrapText="1"/>
    </xf>
    <xf numFmtId="0" fontId="22" fillId="13" borderId="3" xfId="1" applyFont="1" applyFill="1" applyBorder="1" applyAlignment="1">
      <alignment horizontal="left" vertical="center" wrapText="1"/>
    </xf>
    <xf numFmtId="4" fontId="47" fillId="0" borderId="1" xfId="2" applyFont="1" applyFill="1" applyBorder="1" applyAlignment="1">
      <alignment horizontal="left" vertical="center"/>
    </xf>
    <xf numFmtId="4" fontId="47" fillId="0" borderId="4" xfId="2" applyFont="1" applyFill="1" applyBorder="1" applyAlignment="1">
      <alignment horizontal="left" vertical="center"/>
    </xf>
    <xf numFmtId="4" fontId="47" fillId="0" borderId="2" xfId="2" applyFont="1" applyFill="1" applyBorder="1" applyAlignment="1">
      <alignment horizontal="left" vertical="center"/>
    </xf>
    <xf numFmtId="166" fontId="47" fillId="0" borderId="1" xfId="2" applyNumberFormat="1" applyFont="1" applyFill="1" applyBorder="1" applyAlignment="1">
      <alignment horizontal="left" vertical="center"/>
    </xf>
    <xf numFmtId="166" fontId="47" fillId="0" borderId="4" xfId="2" applyNumberFormat="1" applyFont="1" applyFill="1" applyBorder="1" applyAlignment="1">
      <alignment horizontal="left" vertical="center"/>
    </xf>
    <xf numFmtId="166" fontId="47" fillId="0" borderId="2" xfId="2" applyNumberFormat="1" applyFont="1" applyFill="1" applyBorder="1" applyAlignment="1">
      <alignment horizontal="left" vertical="center"/>
    </xf>
    <xf numFmtId="0" fontId="33" fillId="12" borderId="3" xfId="1" applyFont="1" applyFill="1" applyBorder="1" applyAlignment="1">
      <alignment vertical="center"/>
    </xf>
    <xf numFmtId="0" fontId="0" fillId="0" borderId="13" xfId="0" applyFont="1" applyBorder="1" applyAlignment="1">
      <alignment horizontal="left" indent="2"/>
    </xf>
  </cellXfs>
  <cellStyles count="6">
    <cellStyle name="Comma 2" xfId="4"/>
    <cellStyle name="Normal" xfId="0" builtinId="0"/>
    <cellStyle name="Normal 2" xfId="1"/>
    <cellStyle name="Normal 2 4" xfId="5"/>
    <cellStyle name="Normal_Budget (2)" xfId="2"/>
    <cellStyle name="Normal_Budget Info" xfId="3"/>
  </cellStyles>
  <dxfs count="0"/>
  <tableStyles count="0" defaultTableStyle="TableStyleMedium9" defaultPivotStyle="PivotStyleLight16"/>
  <colors>
    <mruColors>
      <color rgb="FFF2DDDC"/>
      <color rgb="FF0033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IF-FSDAR\Grants\Users\laurakelly\Documents\AECF\Business%20Plan\AECF%20BP%20annexes%20(3216-AECF-1748-0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Info"/>
      <sheetName val="Annex A - Project Workplan"/>
      <sheetName val="Annex B - Matching Funds"/>
      <sheetName val="Annex C - Repayment Schedule"/>
      <sheetName val="Annex D - Baseline and Targets"/>
      <sheetName val="Annex D - Without AECF"/>
    </sheetNames>
    <sheetDataSet>
      <sheetData sheetId="0" refreshError="1">
        <row r="14">
          <cell r="C14">
            <v>40543</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I40" sqref="I40"/>
    </sheetView>
  </sheetViews>
  <sheetFormatPr defaultColWidth="12.42578125" defaultRowHeight="12" x14ac:dyDescent="0.2"/>
  <cols>
    <col min="1" max="14" width="12.42578125" style="89"/>
    <col min="15" max="15" width="17.7109375" style="89" customWidth="1"/>
    <col min="16" max="16384" width="12.42578125" style="89"/>
  </cols>
  <sheetData>
    <row r="1" spans="1:1" ht="15.75" x14ac:dyDescent="0.25">
      <c r="A1" s="88" t="s">
        <v>88</v>
      </c>
    </row>
    <row r="3" spans="1:1" ht="15.75" customHeight="1" x14ac:dyDescent="0.2"/>
    <row r="4" spans="1:1" ht="15.75" customHeight="1"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083"/>
  <sheetViews>
    <sheetView workbookViewId="0">
      <selection activeCell="H7" sqref="H7"/>
    </sheetView>
  </sheetViews>
  <sheetFormatPr defaultColWidth="10.140625" defaultRowHeight="15" x14ac:dyDescent="0.25"/>
  <cols>
    <col min="1" max="1" width="18.5703125" style="119" customWidth="1"/>
    <col min="2" max="2" width="47" style="100" customWidth="1"/>
    <col min="3" max="3" width="18.42578125" style="90" customWidth="1"/>
    <col min="4" max="4" width="11.7109375" style="90" customWidth="1"/>
    <col min="5" max="5" width="11.140625" style="90" customWidth="1"/>
    <col min="6" max="6" width="23" style="90" customWidth="1"/>
    <col min="7" max="7" width="31" style="90" customWidth="1"/>
    <col min="8" max="46" width="10.140625" style="91"/>
    <col min="47" max="16384" width="10.140625" style="90"/>
  </cols>
  <sheetData>
    <row r="1" spans="1:60" ht="18.75" x14ac:dyDescent="0.3">
      <c r="B1" s="104" t="s">
        <v>83</v>
      </c>
    </row>
    <row r="2" spans="1:60" ht="15.75" x14ac:dyDescent="0.25">
      <c r="B2" s="101" t="s">
        <v>82</v>
      </c>
      <c r="C2" s="92" t="s">
        <v>69</v>
      </c>
      <c r="D2" s="92" t="s">
        <v>70</v>
      </c>
      <c r="E2" s="92" t="s">
        <v>71</v>
      </c>
      <c r="F2" s="92" t="s">
        <v>81</v>
      </c>
      <c r="G2" s="92" t="s">
        <v>80</v>
      </c>
    </row>
    <row r="3" spans="1:60" ht="30.75" customHeight="1" x14ac:dyDescent="0.25">
      <c r="A3" s="199" t="s">
        <v>84</v>
      </c>
      <c r="B3" s="113"/>
      <c r="C3" s="113"/>
      <c r="D3" s="93"/>
      <c r="E3" s="93"/>
      <c r="F3" s="93"/>
      <c r="G3" s="93"/>
    </row>
    <row r="4" spans="1:60" ht="45.6" customHeight="1" x14ac:dyDescent="0.25">
      <c r="A4" s="199" t="s">
        <v>85</v>
      </c>
      <c r="B4" s="114"/>
      <c r="C4" s="115"/>
      <c r="D4" s="93"/>
      <c r="E4" s="93"/>
      <c r="F4" s="93"/>
      <c r="G4" s="93"/>
    </row>
    <row r="5" spans="1:60" ht="44.45" customHeight="1" x14ac:dyDescent="0.25">
      <c r="A5" s="199" t="s">
        <v>4</v>
      </c>
      <c r="B5" s="114"/>
      <c r="C5" s="115"/>
      <c r="D5" s="93"/>
      <c r="E5" s="93"/>
      <c r="F5" s="93"/>
      <c r="G5" s="93"/>
    </row>
    <row r="6" spans="1:60" ht="43.5" customHeight="1" x14ac:dyDescent="0.25">
      <c r="A6" s="199" t="s">
        <v>8</v>
      </c>
      <c r="B6" s="116"/>
      <c r="C6" s="115"/>
      <c r="D6" s="93"/>
      <c r="E6" s="103"/>
      <c r="F6" s="103"/>
      <c r="G6" s="93"/>
    </row>
    <row r="7" spans="1:60" ht="47.25" customHeight="1" x14ac:dyDescent="0.25">
      <c r="A7" s="199" t="s">
        <v>11</v>
      </c>
      <c r="B7" s="117"/>
      <c r="C7" s="115"/>
      <c r="D7" s="93"/>
      <c r="E7" s="93"/>
      <c r="F7" s="93"/>
      <c r="G7" s="93"/>
    </row>
    <row r="8" spans="1:60" ht="50.25" customHeight="1" x14ac:dyDescent="0.25">
      <c r="A8" s="121" t="s">
        <v>86</v>
      </c>
      <c r="B8" s="115"/>
      <c r="C8" s="115"/>
      <c r="D8" s="93"/>
      <c r="E8" s="93"/>
      <c r="F8" s="93"/>
      <c r="G8" s="93"/>
    </row>
    <row r="9" spans="1:60" ht="40.5" customHeight="1" x14ac:dyDescent="0.25">
      <c r="A9" s="199" t="s">
        <v>87</v>
      </c>
      <c r="B9" s="115"/>
      <c r="C9" s="115"/>
      <c r="D9" s="93"/>
      <c r="E9" s="93"/>
      <c r="F9" s="93"/>
      <c r="G9" s="93"/>
    </row>
    <row r="10" spans="1:60" ht="43.15" customHeight="1" x14ac:dyDescent="0.25">
      <c r="A10" s="199"/>
      <c r="B10" s="117"/>
      <c r="C10" s="115"/>
      <c r="D10" s="93"/>
      <c r="E10" s="93"/>
      <c r="F10" s="93"/>
      <c r="G10" s="118"/>
    </row>
    <row r="11" spans="1:60" s="91" customFormat="1" ht="27" customHeight="1" x14ac:dyDescent="0.25">
      <c r="A11" s="120"/>
      <c r="B11" s="102"/>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s="91" customFormat="1" ht="27" customHeight="1" x14ac:dyDescent="0.25">
      <c r="A12" s="120"/>
      <c r="B12" s="102"/>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row>
    <row r="13" spans="1:60" s="91" customFormat="1" ht="27" customHeight="1" x14ac:dyDescent="0.25">
      <c r="A13" s="120"/>
      <c r="B13" s="102"/>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s="91" customFormat="1" ht="27" customHeight="1" x14ac:dyDescent="0.25">
      <c r="A14" s="120"/>
      <c r="B14" s="102"/>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row>
    <row r="15" spans="1:60" s="91" customFormat="1" ht="27" customHeight="1" x14ac:dyDescent="0.25">
      <c r="A15" s="120"/>
      <c r="B15" s="102"/>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s="91" customFormat="1" ht="27" customHeight="1" x14ac:dyDescent="0.25">
      <c r="A16" s="120"/>
      <c r="B16" s="102"/>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s="91" customFormat="1" ht="27" customHeight="1" x14ac:dyDescent="0.25">
      <c r="A17" s="120"/>
      <c r="B17" s="102"/>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row>
    <row r="18" spans="1:60" s="91" customFormat="1" ht="27" customHeight="1" x14ac:dyDescent="0.25">
      <c r="A18" s="120"/>
      <c r="B18" s="102"/>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s="91" customFormat="1" ht="27" customHeight="1" x14ac:dyDescent="0.25">
      <c r="A19" s="120"/>
      <c r="B19" s="102"/>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s="91" customFormat="1" ht="27" customHeight="1" x14ac:dyDescent="0.25">
      <c r="A20" s="120"/>
      <c r="B20" s="102"/>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s="91" customFormat="1" ht="27" customHeight="1" x14ac:dyDescent="0.25">
      <c r="A21" s="120"/>
      <c r="B21" s="102"/>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s="91" customFormat="1" ht="27" customHeight="1" x14ac:dyDescent="0.25">
      <c r="A22" s="120"/>
      <c r="B22" s="102"/>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s="91" customFormat="1" ht="27" customHeight="1" x14ac:dyDescent="0.25">
      <c r="A23" s="120"/>
      <c r="B23" s="102"/>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s="91" customFormat="1" ht="27" customHeight="1" x14ac:dyDescent="0.25">
      <c r="A24" s="120"/>
      <c r="B24" s="102"/>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s="91" customFormat="1" ht="27" customHeight="1" x14ac:dyDescent="0.25">
      <c r="A25" s="120"/>
      <c r="B25" s="102"/>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row>
    <row r="26" spans="1:60" s="91" customFormat="1" ht="27" customHeight="1" x14ac:dyDescent="0.25">
      <c r="A26" s="120"/>
      <c r="B26" s="102"/>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s="91" customFormat="1" ht="27" customHeight="1" x14ac:dyDescent="0.25">
      <c r="A27" s="120"/>
      <c r="B27" s="102"/>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s="91" customFormat="1" ht="27" customHeight="1" x14ac:dyDescent="0.25">
      <c r="A28" s="120"/>
      <c r="B28" s="102"/>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s="91" customFormat="1" ht="27" customHeight="1" x14ac:dyDescent="0.25">
      <c r="A29" s="120"/>
      <c r="B29" s="102"/>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s="91" customFormat="1" ht="27" customHeight="1" x14ac:dyDescent="0.25">
      <c r="A30" s="120"/>
      <c r="B30" s="102"/>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s="91" customFormat="1" ht="27" customHeight="1" x14ac:dyDescent="0.25">
      <c r="A31" s="120"/>
      <c r="B31" s="102"/>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s="91" customFormat="1" ht="27" customHeight="1" x14ac:dyDescent="0.25">
      <c r="A32" s="120"/>
      <c r="B32" s="102"/>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s="91" customFormat="1" ht="27" customHeight="1" x14ac:dyDescent="0.25">
      <c r="A33" s="120"/>
      <c r="B33" s="102"/>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row>
    <row r="34" spans="1:60" s="91" customFormat="1" ht="27" customHeight="1" x14ac:dyDescent="0.25">
      <c r="A34" s="120"/>
      <c r="B34" s="102"/>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row>
    <row r="35" spans="1:60" s="91" customFormat="1" ht="27" customHeight="1" x14ac:dyDescent="0.25">
      <c r="A35" s="120"/>
      <c r="B35" s="102"/>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s="91" customFormat="1" ht="27" customHeight="1" x14ac:dyDescent="0.25">
      <c r="A36" s="120"/>
      <c r="B36" s="102"/>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s="91" customFormat="1" ht="27" customHeight="1" x14ac:dyDescent="0.25">
      <c r="A37" s="120"/>
      <c r="B37" s="102"/>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row>
    <row r="38" spans="1:60" s="91" customFormat="1" ht="27" customHeight="1" x14ac:dyDescent="0.25">
      <c r="A38" s="120"/>
      <c r="B38" s="102"/>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s="91" customFormat="1" ht="27" customHeight="1" x14ac:dyDescent="0.25">
      <c r="A39" s="120"/>
      <c r="B39" s="102"/>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row>
    <row r="40" spans="1:60" s="91" customFormat="1" ht="27" customHeight="1" x14ac:dyDescent="0.25">
      <c r="A40" s="120"/>
      <c r="B40" s="102"/>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s="91" customFormat="1" ht="27" customHeight="1" x14ac:dyDescent="0.25">
      <c r="A41" s="120"/>
      <c r="B41" s="102"/>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s="91" customFormat="1" ht="27" customHeight="1" x14ac:dyDescent="0.25">
      <c r="A42" s="120"/>
      <c r="B42" s="102"/>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s="91" customFormat="1" ht="27" customHeight="1" x14ac:dyDescent="0.25">
      <c r="A43" s="120"/>
      <c r="B43" s="102"/>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s="91" customFormat="1" ht="27" customHeight="1" x14ac:dyDescent="0.25">
      <c r="A44" s="120"/>
      <c r="B44" s="102"/>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row>
    <row r="45" spans="1:60" s="91" customFormat="1" ht="27" customHeight="1" x14ac:dyDescent="0.25">
      <c r="A45" s="120"/>
      <c r="B45" s="102"/>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s="91" customFormat="1" ht="27" customHeight="1" x14ac:dyDescent="0.25">
      <c r="A46" s="120"/>
      <c r="B46" s="102"/>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s="91" customFormat="1" ht="27" customHeight="1" x14ac:dyDescent="0.25">
      <c r="A47" s="120"/>
      <c r="B47" s="102"/>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row>
    <row r="48" spans="1:60" s="91" customFormat="1" ht="27" customHeight="1" x14ac:dyDescent="0.25">
      <c r="A48" s="120"/>
      <c r="B48" s="102"/>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row>
    <row r="49" spans="1:60" s="91" customFormat="1" ht="27" customHeight="1" x14ac:dyDescent="0.25">
      <c r="A49" s="120"/>
      <c r="B49" s="102"/>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s="91" customFormat="1" ht="27" customHeight="1" x14ac:dyDescent="0.25">
      <c r="A50" s="120"/>
      <c r="B50" s="102"/>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s="91" customFormat="1" ht="27" customHeight="1" x14ac:dyDescent="0.25">
      <c r="A51" s="120"/>
      <c r="B51" s="102"/>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row>
    <row r="52" spans="1:60" s="91" customFormat="1" ht="27" customHeight="1" x14ac:dyDescent="0.25">
      <c r="A52" s="120"/>
      <c r="B52" s="102"/>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s="91" customFormat="1" ht="27" customHeight="1" x14ac:dyDescent="0.25">
      <c r="A53" s="120"/>
      <c r="B53" s="102"/>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row>
    <row r="54" spans="1:60" s="91" customFormat="1" ht="27" customHeight="1" x14ac:dyDescent="0.25">
      <c r="A54" s="120"/>
      <c r="B54" s="102"/>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row>
    <row r="55" spans="1:60" s="91" customFormat="1" ht="27" customHeight="1" x14ac:dyDescent="0.25">
      <c r="A55" s="120"/>
      <c r="B55" s="102"/>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s="91" customFormat="1" ht="27" customHeight="1" x14ac:dyDescent="0.25">
      <c r="A56" s="120"/>
      <c r="B56" s="102"/>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row>
    <row r="57" spans="1:60" s="91" customFormat="1" ht="27" customHeight="1" x14ac:dyDescent="0.25">
      <c r="A57" s="120"/>
      <c r="B57" s="102"/>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s="91" customFormat="1" ht="27" customHeight="1" x14ac:dyDescent="0.25">
      <c r="A58" s="120"/>
      <c r="B58" s="102"/>
    </row>
    <row r="59" spans="1:60" s="91" customFormat="1" ht="27" customHeight="1" x14ac:dyDescent="0.25">
      <c r="A59" s="120"/>
      <c r="B59" s="102"/>
    </row>
    <row r="60" spans="1:60" s="91" customFormat="1" ht="27" customHeight="1" x14ac:dyDescent="0.25">
      <c r="A60" s="120"/>
      <c r="B60" s="102"/>
    </row>
    <row r="61" spans="1:60" s="91" customFormat="1" x14ac:dyDescent="0.25">
      <c r="A61" s="120"/>
      <c r="B61" s="102"/>
    </row>
    <row r="62" spans="1:60" s="91" customFormat="1" x14ac:dyDescent="0.25">
      <c r="A62" s="120"/>
      <c r="B62" s="102"/>
    </row>
    <row r="63" spans="1:60" s="91" customFormat="1" x14ac:dyDescent="0.25">
      <c r="A63" s="120"/>
      <c r="B63" s="102"/>
    </row>
    <row r="64" spans="1:60" s="91" customFormat="1" x14ac:dyDescent="0.25">
      <c r="A64" s="120"/>
      <c r="B64" s="102"/>
    </row>
    <row r="65" spans="1:2" s="91" customFormat="1" x14ac:dyDescent="0.25">
      <c r="A65" s="120"/>
      <c r="B65" s="102"/>
    </row>
    <row r="66" spans="1:2" s="91" customFormat="1" x14ac:dyDescent="0.25">
      <c r="A66" s="120"/>
      <c r="B66" s="102"/>
    </row>
    <row r="67" spans="1:2" s="91" customFormat="1" x14ac:dyDescent="0.25">
      <c r="A67" s="120"/>
      <c r="B67" s="102"/>
    </row>
    <row r="68" spans="1:2" s="91" customFormat="1" x14ac:dyDescent="0.25">
      <c r="A68" s="120"/>
      <c r="B68" s="102"/>
    </row>
    <row r="69" spans="1:2" s="91" customFormat="1" x14ac:dyDescent="0.25">
      <c r="A69" s="120"/>
      <c r="B69" s="102"/>
    </row>
    <row r="70" spans="1:2" s="91" customFormat="1" x14ac:dyDescent="0.25">
      <c r="A70" s="120"/>
      <c r="B70" s="102"/>
    </row>
    <row r="71" spans="1:2" s="91" customFormat="1" x14ac:dyDescent="0.25">
      <c r="A71" s="120"/>
      <c r="B71" s="102"/>
    </row>
    <row r="72" spans="1:2" s="91" customFormat="1" x14ac:dyDescent="0.25">
      <c r="A72" s="120"/>
      <c r="B72" s="102"/>
    </row>
    <row r="73" spans="1:2" s="91" customFormat="1" x14ac:dyDescent="0.25">
      <c r="A73" s="120"/>
      <c r="B73" s="102"/>
    </row>
    <row r="74" spans="1:2" s="91" customFormat="1" x14ac:dyDescent="0.25">
      <c r="A74" s="120"/>
      <c r="B74" s="102"/>
    </row>
    <row r="75" spans="1:2" s="91" customFormat="1" x14ac:dyDescent="0.25">
      <c r="A75" s="120"/>
      <c r="B75" s="102"/>
    </row>
    <row r="76" spans="1:2" s="91" customFormat="1" x14ac:dyDescent="0.25">
      <c r="A76" s="120"/>
      <c r="B76" s="102"/>
    </row>
    <row r="77" spans="1:2" s="91" customFormat="1" x14ac:dyDescent="0.25">
      <c r="A77" s="120"/>
      <c r="B77" s="102"/>
    </row>
    <row r="78" spans="1:2" s="91" customFormat="1" x14ac:dyDescent="0.25">
      <c r="A78" s="120"/>
      <c r="B78" s="102"/>
    </row>
    <row r="79" spans="1:2" s="91" customFormat="1" x14ac:dyDescent="0.25">
      <c r="A79" s="120"/>
      <c r="B79" s="102"/>
    </row>
    <row r="80" spans="1:2" s="91" customFormat="1" x14ac:dyDescent="0.25">
      <c r="A80" s="120"/>
      <c r="B80" s="102"/>
    </row>
    <row r="81" spans="1:2" s="91" customFormat="1" x14ac:dyDescent="0.25">
      <c r="A81" s="120"/>
      <c r="B81" s="102"/>
    </row>
    <row r="82" spans="1:2" s="91" customFormat="1" x14ac:dyDescent="0.25">
      <c r="A82" s="120"/>
      <c r="B82" s="102"/>
    </row>
    <row r="83" spans="1:2" s="91" customFormat="1" x14ac:dyDescent="0.25">
      <c r="A83" s="120"/>
      <c r="B83" s="102"/>
    </row>
    <row r="84" spans="1:2" s="91" customFormat="1" x14ac:dyDescent="0.25">
      <c r="A84" s="120"/>
      <c r="B84" s="102"/>
    </row>
    <row r="85" spans="1:2" s="91" customFormat="1" x14ac:dyDescent="0.25">
      <c r="A85" s="120"/>
      <c r="B85" s="102"/>
    </row>
    <row r="86" spans="1:2" s="91" customFormat="1" x14ac:dyDescent="0.25">
      <c r="A86" s="120"/>
      <c r="B86" s="102"/>
    </row>
    <row r="87" spans="1:2" s="91" customFormat="1" x14ac:dyDescent="0.25">
      <c r="A87" s="120"/>
      <c r="B87" s="102"/>
    </row>
    <row r="88" spans="1:2" s="91" customFormat="1" x14ac:dyDescent="0.25">
      <c r="A88" s="120"/>
      <c r="B88" s="102"/>
    </row>
    <row r="89" spans="1:2" s="91" customFormat="1" x14ac:dyDescent="0.25">
      <c r="A89" s="120"/>
      <c r="B89" s="102"/>
    </row>
    <row r="90" spans="1:2" s="91" customFormat="1" x14ac:dyDescent="0.25">
      <c r="A90" s="120"/>
      <c r="B90" s="102"/>
    </row>
    <row r="91" spans="1:2" s="91" customFormat="1" x14ac:dyDescent="0.25">
      <c r="A91" s="120"/>
      <c r="B91" s="102"/>
    </row>
    <row r="92" spans="1:2" s="91" customFormat="1" x14ac:dyDescent="0.25">
      <c r="A92" s="120"/>
      <c r="B92" s="102"/>
    </row>
    <row r="93" spans="1:2" s="91" customFormat="1" x14ac:dyDescent="0.25">
      <c r="A93" s="120"/>
      <c r="B93" s="102"/>
    </row>
    <row r="94" spans="1:2" s="91" customFormat="1" x14ac:dyDescent="0.25">
      <c r="A94" s="120"/>
      <c r="B94" s="102"/>
    </row>
    <row r="95" spans="1:2" s="91" customFormat="1" x14ac:dyDescent="0.25">
      <c r="A95" s="120"/>
      <c r="B95" s="102"/>
    </row>
    <row r="96" spans="1:2" s="91" customFormat="1" x14ac:dyDescent="0.25">
      <c r="A96" s="120"/>
      <c r="B96" s="102"/>
    </row>
    <row r="97" spans="1:2" s="91" customFormat="1" x14ac:dyDescent="0.25">
      <c r="A97" s="120"/>
      <c r="B97" s="102"/>
    </row>
    <row r="98" spans="1:2" s="91" customFormat="1" x14ac:dyDescent="0.25">
      <c r="A98" s="120"/>
      <c r="B98" s="102"/>
    </row>
    <row r="99" spans="1:2" s="91" customFormat="1" x14ac:dyDescent="0.25">
      <c r="A99" s="120"/>
      <c r="B99" s="102"/>
    </row>
    <row r="100" spans="1:2" s="91" customFormat="1" x14ac:dyDescent="0.25">
      <c r="A100" s="120"/>
      <c r="B100" s="102"/>
    </row>
    <row r="101" spans="1:2" s="91" customFormat="1" x14ac:dyDescent="0.25">
      <c r="A101" s="120"/>
      <c r="B101" s="102"/>
    </row>
    <row r="102" spans="1:2" s="91" customFormat="1" x14ac:dyDescent="0.25">
      <c r="A102" s="120"/>
      <c r="B102" s="102"/>
    </row>
    <row r="103" spans="1:2" s="91" customFormat="1" x14ac:dyDescent="0.25">
      <c r="A103" s="120"/>
      <c r="B103" s="102"/>
    </row>
    <row r="104" spans="1:2" s="91" customFormat="1" x14ac:dyDescent="0.25">
      <c r="A104" s="120"/>
      <c r="B104" s="102"/>
    </row>
    <row r="105" spans="1:2" s="91" customFormat="1" x14ac:dyDescent="0.25">
      <c r="A105" s="120"/>
      <c r="B105" s="102"/>
    </row>
    <row r="106" spans="1:2" s="91" customFormat="1" x14ac:dyDescent="0.25">
      <c r="A106" s="120"/>
      <c r="B106" s="102"/>
    </row>
    <row r="107" spans="1:2" s="91" customFormat="1" x14ac:dyDescent="0.25">
      <c r="A107" s="120"/>
      <c r="B107" s="102"/>
    </row>
    <row r="108" spans="1:2" s="91" customFormat="1" x14ac:dyDescent="0.25">
      <c r="A108" s="120"/>
      <c r="B108" s="102"/>
    </row>
    <row r="109" spans="1:2" s="91" customFormat="1" x14ac:dyDescent="0.25">
      <c r="A109" s="120"/>
      <c r="B109" s="102"/>
    </row>
    <row r="110" spans="1:2" s="91" customFormat="1" x14ac:dyDescent="0.25">
      <c r="A110" s="120"/>
      <c r="B110" s="102"/>
    </row>
    <row r="111" spans="1:2" s="91" customFormat="1" x14ac:dyDescent="0.25">
      <c r="A111" s="120"/>
      <c r="B111" s="102"/>
    </row>
    <row r="112" spans="1:2" s="91" customFormat="1" x14ac:dyDescent="0.25">
      <c r="A112" s="120"/>
      <c r="B112" s="102"/>
    </row>
    <row r="113" spans="1:2" s="91" customFormat="1" x14ac:dyDescent="0.25">
      <c r="A113" s="120"/>
      <c r="B113" s="102"/>
    </row>
    <row r="114" spans="1:2" s="91" customFormat="1" x14ac:dyDescent="0.25">
      <c r="A114" s="120"/>
      <c r="B114" s="102"/>
    </row>
    <row r="115" spans="1:2" s="91" customFormat="1" x14ac:dyDescent="0.25">
      <c r="A115" s="120"/>
      <c r="B115" s="102"/>
    </row>
    <row r="116" spans="1:2" s="91" customFormat="1" x14ac:dyDescent="0.25">
      <c r="A116" s="120"/>
      <c r="B116" s="102"/>
    </row>
    <row r="117" spans="1:2" s="91" customFormat="1" x14ac:dyDescent="0.25">
      <c r="A117" s="120"/>
      <c r="B117" s="102"/>
    </row>
    <row r="118" spans="1:2" s="91" customFormat="1" x14ac:dyDescent="0.25">
      <c r="A118" s="120"/>
      <c r="B118" s="102"/>
    </row>
    <row r="119" spans="1:2" s="91" customFormat="1" x14ac:dyDescent="0.25">
      <c r="A119" s="120"/>
      <c r="B119" s="102"/>
    </row>
    <row r="120" spans="1:2" s="91" customFormat="1" x14ac:dyDescent="0.25">
      <c r="A120" s="120"/>
      <c r="B120" s="102"/>
    </row>
    <row r="121" spans="1:2" s="91" customFormat="1" x14ac:dyDescent="0.25">
      <c r="A121" s="120"/>
      <c r="B121" s="102"/>
    </row>
    <row r="122" spans="1:2" s="91" customFormat="1" x14ac:dyDescent="0.25">
      <c r="A122" s="120"/>
      <c r="B122" s="102"/>
    </row>
    <row r="123" spans="1:2" s="91" customFormat="1" x14ac:dyDescent="0.25">
      <c r="A123" s="120"/>
      <c r="B123" s="102"/>
    </row>
    <row r="124" spans="1:2" s="91" customFormat="1" x14ac:dyDescent="0.25">
      <c r="A124" s="120"/>
      <c r="B124" s="102"/>
    </row>
    <row r="125" spans="1:2" s="91" customFormat="1" x14ac:dyDescent="0.25">
      <c r="A125" s="120"/>
      <c r="B125" s="102"/>
    </row>
    <row r="126" spans="1:2" s="91" customFormat="1" x14ac:dyDescent="0.25">
      <c r="A126" s="120"/>
      <c r="B126" s="102"/>
    </row>
    <row r="127" spans="1:2" s="91" customFormat="1" x14ac:dyDescent="0.25">
      <c r="A127" s="120"/>
      <c r="B127" s="102"/>
    </row>
    <row r="128" spans="1:2" s="91" customFormat="1" x14ac:dyDescent="0.25">
      <c r="A128" s="120"/>
      <c r="B128" s="102"/>
    </row>
    <row r="129" spans="1:2" s="91" customFormat="1" x14ac:dyDescent="0.25">
      <c r="A129" s="120"/>
      <c r="B129" s="102"/>
    </row>
    <row r="130" spans="1:2" s="91" customFormat="1" x14ac:dyDescent="0.25">
      <c r="A130" s="120"/>
      <c r="B130" s="102"/>
    </row>
    <row r="131" spans="1:2" s="91" customFormat="1" x14ac:dyDescent="0.25">
      <c r="A131" s="120"/>
      <c r="B131" s="102"/>
    </row>
    <row r="132" spans="1:2" s="91" customFormat="1" x14ac:dyDescent="0.25">
      <c r="A132" s="120"/>
      <c r="B132" s="102"/>
    </row>
    <row r="133" spans="1:2" s="91" customFormat="1" x14ac:dyDescent="0.25">
      <c r="A133" s="120"/>
      <c r="B133" s="102"/>
    </row>
    <row r="134" spans="1:2" s="91" customFormat="1" x14ac:dyDescent="0.25">
      <c r="A134" s="120"/>
      <c r="B134" s="102"/>
    </row>
    <row r="135" spans="1:2" s="91" customFormat="1" x14ac:dyDescent="0.25">
      <c r="A135" s="120"/>
      <c r="B135" s="102"/>
    </row>
    <row r="136" spans="1:2" s="91" customFormat="1" x14ac:dyDescent="0.25">
      <c r="A136" s="120"/>
      <c r="B136" s="102"/>
    </row>
    <row r="137" spans="1:2" s="91" customFormat="1" x14ac:dyDescent="0.25">
      <c r="A137" s="120"/>
      <c r="B137" s="102"/>
    </row>
    <row r="138" spans="1:2" s="91" customFormat="1" x14ac:dyDescent="0.25">
      <c r="A138" s="120"/>
      <c r="B138" s="102"/>
    </row>
    <row r="139" spans="1:2" s="91" customFormat="1" x14ac:dyDescent="0.25">
      <c r="A139" s="120"/>
      <c r="B139" s="102"/>
    </row>
    <row r="140" spans="1:2" s="91" customFormat="1" x14ac:dyDescent="0.25">
      <c r="A140" s="120"/>
      <c r="B140" s="102"/>
    </row>
    <row r="141" spans="1:2" s="91" customFormat="1" x14ac:dyDescent="0.25">
      <c r="A141" s="120"/>
      <c r="B141" s="102"/>
    </row>
    <row r="142" spans="1:2" s="91" customFormat="1" x14ac:dyDescent="0.25">
      <c r="A142" s="120"/>
      <c r="B142" s="102"/>
    </row>
    <row r="143" spans="1:2" s="91" customFormat="1" x14ac:dyDescent="0.25">
      <c r="A143" s="120"/>
      <c r="B143" s="102"/>
    </row>
    <row r="144" spans="1:2" s="91" customFormat="1" x14ac:dyDescent="0.25">
      <c r="A144" s="120"/>
      <c r="B144" s="102"/>
    </row>
    <row r="145" spans="1:2" s="91" customFormat="1" x14ac:dyDescent="0.25">
      <c r="A145" s="120"/>
      <c r="B145" s="102"/>
    </row>
    <row r="146" spans="1:2" s="91" customFormat="1" x14ac:dyDescent="0.25">
      <c r="A146" s="120"/>
      <c r="B146" s="102"/>
    </row>
    <row r="147" spans="1:2" s="91" customFormat="1" x14ac:dyDescent="0.25">
      <c r="A147" s="120"/>
      <c r="B147" s="102"/>
    </row>
    <row r="148" spans="1:2" s="91" customFormat="1" x14ac:dyDescent="0.25">
      <c r="A148" s="120"/>
      <c r="B148" s="102"/>
    </row>
    <row r="149" spans="1:2" s="91" customFormat="1" x14ac:dyDescent="0.25">
      <c r="A149" s="120"/>
      <c r="B149" s="102"/>
    </row>
    <row r="150" spans="1:2" s="91" customFormat="1" x14ac:dyDescent="0.25">
      <c r="A150" s="120"/>
      <c r="B150" s="102"/>
    </row>
    <row r="151" spans="1:2" s="91" customFormat="1" x14ac:dyDescent="0.25">
      <c r="A151" s="120"/>
      <c r="B151" s="102"/>
    </row>
    <row r="152" spans="1:2" s="91" customFormat="1" x14ac:dyDescent="0.25">
      <c r="A152" s="120"/>
      <c r="B152" s="102"/>
    </row>
    <row r="153" spans="1:2" s="91" customFormat="1" x14ac:dyDescent="0.25">
      <c r="A153" s="120"/>
      <c r="B153" s="102"/>
    </row>
    <row r="154" spans="1:2" s="91" customFormat="1" x14ac:dyDescent="0.25">
      <c r="A154" s="120"/>
      <c r="B154" s="102"/>
    </row>
    <row r="155" spans="1:2" s="91" customFormat="1" x14ac:dyDescent="0.25">
      <c r="A155" s="120"/>
      <c r="B155" s="102"/>
    </row>
    <row r="156" spans="1:2" s="91" customFormat="1" x14ac:dyDescent="0.25">
      <c r="A156" s="120"/>
      <c r="B156" s="102"/>
    </row>
    <row r="157" spans="1:2" s="91" customFormat="1" x14ac:dyDescent="0.25">
      <c r="A157" s="120"/>
      <c r="B157" s="102"/>
    </row>
    <row r="158" spans="1:2" s="91" customFormat="1" x14ac:dyDescent="0.25">
      <c r="A158" s="120"/>
      <c r="B158" s="102"/>
    </row>
    <row r="159" spans="1:2" s="91" customFormat="1" x14ac:dyDescent="0.25">
      <c r="A159" s="120"/>
      <c r="B159" s="102"/>
    </row>
    <row r="160" spans="1:2" s="91" customFormat="1" x14ac:dyDescent="0.25">
      <c r="A160" s="120"/>
      <c r="B160" s="102"/>
    </row>
    <row r="161" spans="1:2" s="91" customFormat="1" x14ac:dyDescent="0.25">
      <c r="A161" s="120"/>
      <c r="B161" s="102"/>
    </row>
    <row r="162" spans="1:2" s="91" customFormat="1" x14ac:dyDescent="0.25">
      <c r="A162" s="120"/>
      <c r="B162" s="102"/>
    </row>
    <row r="163" spans="1:2" s="91" customFormat="1" x14ac:dyDescent="0.25">
      <c r="A163" s="120"/>
      <c r="B163" s="102"/>
    </row>
    <row r="164" spans="1:2" s="91" customFormat="1" x14ac:dyDescent="0.25">
      <c r="A164" s="120"/>
      <c r="B164" s="102"/>
    </row>
    <row r="165" spans="1:2" s="91" customFormat="1" x14ac:dyDescent="0.25">
      <c r="A165" s="120"/>
      <c r="B165" s="102"/>
    </row>
    <row r="166" spans="1:2" s="91" customFormat="1" x14ac:dyDescent="0.25">
      <c r="A166" s="120"/>
      <c r="B166" s="102"/>
    </row>
    <row r="167" spans="1:2" s="91" customFormat="1" x14ac:dyDescent="0.25">
      <c r="A167" s="120"/>
      <c r="B167" s="102"/>
    </row>
    <row r="168" spans="1:2" s="91" customFormat="1" x14ac:dyDescent="0.25">
      <c r="A168" s="120"/>
      <c r="B168" s="102"/>
    </row>
    <row r="169" spans="1:2" s="91" customFormat="1" x14ac:dyDescent="0.25">
      <c r="A169" s="120"/>
      <c r="B169" s="102"/>
    </row>
    <row r="170" spans="1:2" s="91" customFormat="1" x14ac:dyDescent="0.25">
      <c r="A170" s="120"/>
      <c r="B170" s="102"/>
    </row>
    <row r="171" spans="1:2" s="91" customFormat="1" x14ac:dyDescent="0.25">
      <c r="A171" s="120"/>
      <c r="B171" s="102"/>
    </row>
    <row r="172" spans="1:2" s="91" customFormat="1" x14ac:dyDescent="0.25">
      <c r="A172" s="120"/>
      <c r="B172" s="102"/>
    </row>
    <row r="173" spans="1:2" s="91" customFormat="1" x14ac:dyDescent="0.25">
      <c r="A173" s="120"/>
      <c r="B173" s="102"/>
    </row>
    <row r="174" spans="1:2" s="91" customFormat="1" x14ac:dyDescent="0.25">
      <c r="A174" s="120"/>
      <c r="B174" s="102"/>
    </row>
    <row r="175" spans="1:2" s="91" customFormat="1" x14ac:dyDescent="0.25">
      <c r="A175" s="120"/>
      <c r="B175" s="102"/>
    </row>
    <row r="176" spans="1:2" s="91" customFormat="1" x14ac:dyDescent="0.25">
      <c r="A176" s="120"/>
      <c r="B176" s="102"/>
    </row>
    <row r="177" spans="1:2" s="91" customFormat="1" x14ac:dyDescent="0.25">
      <c r="A177" s="120"/>
      <c r="B177" s="102"/>
    </row>
    <row r="178" spans="1:2" s="91" customFormat="1" x14ac:dyDescent="0.25">
      <c r="A178" s="120"/>
      <c r="B178" s="102"/>
    </row>
    <row r="179" spans="1:2" s="91" customFormat="1" x14ac:dyDescent="0.25">
      <c r="A179" s="120"/>
      <c r="B179" s="102"/>
    </row>
    <row r="180" spans="1:2" s="91" customFormat="1" x14ac:dyDescent="0.25">
      <c r="A180" s="120"/>
      <c r="B180" s="102"/>
    </row>
    <row r="181" spans="1:2" s="91" customFormat="1" x14ac:dyDescent="0.25">
      <c r="A181" s="120"/>
      <c r="B181" s="102"/>
    </row>
    <row r="182" spans="1:2" s="91" customFormat="1" x14ac:dyDescent="0.25">
      <c r="A182" s="120"/>
      <c r="B182" s="102"/>
    </row>
    <row r="183" spans="1:2" s="91" customFormat="1" x14ac:dyDescent="0.25">
      <c r="A183" s="120"/>
      <c r="B183" s="102"/>
    </row>
    <row r="184" spans="1:2" s="91" customFormat="1" x14ac:dyDescent="0.25">
      <c r="A184" s="120"/>
      <c r="B184" s="102"/>
    </row>
    <row r="185" spans="1:2" s="91" customFormat="1" x14ac:dyDescent="0.25">
      <c r="A185" s="120"/>
      <c r="B185" s="102"/>
    </row>
    <row r="186" spans="1:2" s="91" customFormat="1" x14ac:dyDescent="0.25">
      <c r="A186" s="120"/>
      <c r="B186" s="102"/>
    </row>
    <row r="187" spans="1:2" s="91" customFormat="1" x14ac:dyDescent="0.25">
      <c r="A187" s="120"/>
      <c r="B187" s="102"/>
    </row>
    <row r="188" spans="1:2" s="91" customFormat="1" x14ac:dyDescent="0.25">
      <c r="A188" s="120"/>
      <c r="B188" s="102"/>
    </row>
    <row r="189" spans="1:2" s="91" customFormat="1" x14ac:dyDescent="0.25">
      <c r="A189" s="120"/>
      <c r="B189" s="102"/>
    </row>
    <row r="190" spans="1:2" s="91" customFormat="1" x14ac:dyDescent="0.25">
      <c r="A190" s="120"/>
      <c r="B190" s="102"/>
    </row>
    <row r="191" spans="1:2" s="91" customFormat="1" x14ac:dyDescent="0.25">
      <c r="A191" s="120"/>
      <c r="B191" s="102"/>
    </row>
    <row r="192" spans="1:2" s="91" customFormat="1" x14ac:dyDescent="0.25">
      <c r="A192" s="120"/>
      <c r="B192" s="102"/>
    </row>
    <row r="193" spans="1:2" s="91" customFormat="1" x14ac:dyDescent="0.25">
      <c r="A193" s="120"/>
      <c r="B193" s="102"/>
    </row>
    <row r="194" spans="1:2" s="91" customFormat="1" x14ac:dyDescent="0.25">
      <c r="A194" s="120"/>
      <c r="B194" s="102"/>
    </row>
    <row r="195" spans="1:2" s="91" customFormat="1" x14ac:dyDescent="0.25">
      <c r="A195" s="120"/>
      <c r="B195" s="102"/>
    </row>
    <row r="196" spans="1:2" s="91" customFormat="1" x14ac:dyDescent="0.25">
      <c r="A196" s="120"/>
      <c r="B196" s="102"/>
    </row>
    <row r="197" spans="1:2" s="91" customFormat="1" x14ac:dyDescent="0.25">
      <c r="A197" s="120"/>
      <c r="B197" s="102"/>
    </row>
    <row r="198" spans="1:2" s="91" customFormat="1" x14ac:dyDescent="0.25">
      <c r="A198" s="120"/>
      <c r="B198" s="102"/>
    </row>
    <row r="199" spans="1:2" s="91" customFormat="1" x14ac:dyDescent="0.25">
      <c r="A199" s="120"/>
      <c r="B199" s="102"/>
    </row>
    <row r="200" spans="1:2" s="91" customFormat="1" x14ac:dyDescent="0.25">
      <c r="A200" s="120"/>
      <c r="B200" s="102"/>
    </row>
    <row r="201" spans="1:2" s="91" customFormat="1" x14ac:dyDescent="0.25">
      <c r="A201" s="120"/>
      <c r="B201" s="102"/>
    </row>
    <row r="202" spans="1:2" s="91" customFormat="1" x14ac:dyDescent="0.25">
      <c r="A202" s="120"/>
      <c r="B202" s="102"/>
    </row>
    <row r="203" spans="1:2" s="91" customFormat="1" x14ac:dyDescent="0.25">
      <c r="A203" s="120"/>
      <c r="B203" s="102"/>
    </row>
    <row r="204" spans="1:2" s="91" customFormat="1" x14ac:dyDescent="0.25">
      <c r="A204" s="120"/>
      <c r="B204" s="102"/>
    </row>
    <row r="205" spans="1:2" s="91" customFormat="1" x14ac:dyDescent="0.25">
      <c r="A205" s="120"/>
      <c r="B205" s="102"/>
    </row>
    <row r="206" spans="1:2" s="91" customFormat="1" x14ac:dyDescent="0.25">
      <c r="A206" s="120"/>
      <c r="B206" s="102"/>
    </row>
    <row r="207" spans="1:2" s="91" customFormat="1" x14ac:dyDescent="0.25">
      <c r="A207" s="120"/>
      <c r="B207" s="102"/>
    </row>
    <row r="208" spans="1:2" s="91" customFormat="1" x14ac:dyDescent="0.25">
      <c r="A208" s="120"/>
      <c r="B208" s="102"/>
    </row>
    <row r="209" spans="1:2" s="91" customFormat="1" x14ac:dyDescent="0.25">
      <c r="A209" s="120"/>
      <c r="B209" s="102"/>
    </row>
    <row r="210" spans="1:2" s="91" customFormat="1" x14ac:dyDescent="0.25">
      <c r="A210" s="120"/>
      <c r="B210" s="102"/>
    </row>
    <row r="211" spans="1:2" s="91" customFormat="1" x14ac:dyDescent="0.25">
      <c r="A211" s="120"/>
      <c r="B211" s="102"/>
    </row>
    <row r="212" spans="1:2" s="91" customFormat="1" x14ac:dyDescent="0.25">
      <c r="A212" s="120"/>
      <c r="B212" s="102"/>
    </row>
    <row r="213" spans="1:2" s="91" customFormat="1" x14ac:dyDescent="0.25">
      <c r="A213" s="120"/>
      <c r="B213" s="102"/>
    </row>
    <row r="214" spans="1:2" s="91" customFormat="1" x14ac:dyDescent="0.25">
      <c r="A214" s="120"/>
      <c r="B214" s="102"/>
    </row>
    <row r="215" spans="1:2" s="91" customFormat="1" x14ac:dyDescent="0.25">
      <c r="A215" s="120"/>
      <c r="B215" s="102"/>
    </row>
    <row r="216" spans="1:2" s="91" customFormat="1" x14ac:dyDescent="0.25">
      <c r="A216" s="120"/>
      <c r="B216" s="102"/>
    </row>
    <row r="217" spans="1:2" s="91" customFormat="1" x14ac:dyDescent="0.25">
      <c r="A217" s="120"/>
      <c r="B217" s="102"/>
    </row>
    <row r="218" spans="1:2" s="91" customFormat="1" x14ac:dyDescent="0.25">
      <c r="A218" s="120"/>
      <c r="B218" s="102"/>
    </row>
    <row r="219" spans="1:2" s="91" customFormat="1" x14ac:dyDescent="0.25">
      <c r="A219" s="120"/>
      <c r="B219" s="102"/>
    </row>
    <row r="220" spans="1:2" s="91" customFormat="1" x14ac:dyDescent="0.25">
      <c r="A220" s="120"/>
      <c r="B220" s="102"/>
    </row>
    <row r="221" spans="1:2" s="91" customFormat="1" x14ac:dyDescent="0.25">
      <c r="A221" s="120"/>
      <c r="B221" s="102"/>
    </row>
    <row r="222" spans="1:2" s="91" customFormat="1" x14ac:dyDescent="0.25">
      <c r="A222" s="120"/>
      <c r="B222" s="102"/>
    </row>
    <row r="223" spans="1:2" s="91" customFormat="1" x14ac:dyDescent="0.25">
      <c r="A223" s="120"/>
      <c r="B223" s="102"/>
    </row>
    <row r="224" spans="1:2" s="91" customFormat="1" x14ac:dyDescent="0.25">
      <c r="A224" s="120"/>
      <c r="B224" s="102"/>
    </row>
    <row r="225" spans="1:2" s="91" customFormat="1" x14ac:dyDescent="0.25">
      <c r="A225" s="120"/>
      <c r="B225" s="102"/>
    </row>
    <row r="226" spans="1:2" s="91" customFormat="1" x14ac:dyDescent="0.25">
      <c r="A226" s="120"/>
      <c r="B226" s="102"/>
    </row>
    <row r="227" spans="1:2" s="91" customFormat="1" x14ac:dyDescent="0.25">
      <c r="A227" s="120"/>
      <c r="B227" s="102"/>
    </row>
    <row r="228" spans="1:2" s="91" customFormat="1" x14ac:dyDescent="0.25">
      <c r="A228" s="120"/>
      <c r="B228" s="102"/>
    </row>
    <row r="229" spans="1:2" s="91" customFormat="1" x14ac:dyDescent="0.25">
      <c r="A229" s="120"/>
      <c r="B229" s="102"/>
    </row>
    <row r="230" spans="1:2" s="91" customFormat="1" x14ac:dyDescent="0.25">
      <c r="A230" s="120"/>
      <c r="B230" s="102"/>
    </row>
    <row r="231" spans="1:2" s="91" customFormat="1" x14ac:dyDescent="0.25">
      <c r="A231" s="120"/>
      <c r="B231" s="102"/>
    </row>
    <row r="232" spans="1:2" s="91" customFormat="1" x14ac:dyDescent="0.25">
      <c r="A232" s="120"/>
      <c r="B232" s="102"/>
    </row>
    <row r="233" spans="1:2" s="91" customFormat="1" x14ac:dyDescent="0.25">
      <c r="A233" s="120"/>
      <c r="B233" s="102"/>
    </row>
    <row r="234" spans="1:2" s="91" customFormat="1" x14ac:dyDescent="0.25">
      <c r="A234" s="120"/>
      <c r="B234" s="102"/>
    </row>
    <row r="235" spans="1:2" s="91" customFormat="1" x14ac:dyDescent="0.25">
      <c r="A235" s="120"/>
      <c r="B235" s="102"/>
    </row>
    <row r="236" spans="1:2" s="91" customFormat="1" x14ac:dyDescent="0.25">
      <c r="A236" s="120"/>
      <c r="B236" s="102"/>
    </row>
    <row r="237" spans="1:2" s="91" customFormat="1" x14ac:dyDescent="0.25">
      <c r="A237" s="120"/>
      <c r="B237" s="102"/>
    </row>
    <row r="238" spans="1:2" s="91" customFormat="1" x14ac:dyDescent="0.25">
      <c r="A238" s="120"/>
      <c r="B238" s="102"/>
    </row>
    <row r="239" spans="1:2" s="91" customFormat="1" x14ac:dyDescent="0.25">
      <c r="A239" s="120"/>
      <c r="B239" s="102"/>
    </row>
    <row r="240" spans="1:2" s="91" customFormat="1" x14ac:dyDescent="0.25">
      <c r="A240" s="120"/>
      <c r="B240" s="102"/>
    </row>
    <row r="241" spans="1:2" s="91" customFormat="1" x14ac:dyDescent="0.25">
      <c r="A241" s="120"/>
      <c r="B241" s="102"/>
    </row>
    <row r="242" spans="1:2" s="91" customFormat="1" x14ac:dyDescent="0.25">
      <c r="A242" s="120"/>
      <c r="B242" s="102"/>
    </row>
    <row r="243" spans="1:2" s="91" customFormat="1" x14ac:dyDescent="0.25">
      <c r="A243" s="120"/>
      <c r="B243" s="102"/>
    </row>
    <row r="244" spans="1:2" s="91" customFormat="1" x14ac:dyDescent="0.25">
      <c r="A244" s="120"/>
      <c r="B244" s="102"/>
    </row>
    <row r="245" spans="1:2" s="91" customFormat="1" x14ac:dyDescent="0.25">
      <c r="A245" s="120"/>
      <c r="B245" s="102"/>
    </row>
    <row r="246" spans="1:2" s="91" customFormat="1" x14ac:dyDescent="0.25">
      <c r="A246" s="120"/>
      <c r="B246" s="102"/>
    </row>
    <row r="247" spans="1:2" s="91" customFormat="1" x14ac:dyDescent="0.25">
      <c r="A247" s="120"/>
      <c r="B247" s="102"/>
    </row>
    <row r="248" spans="1:2" s="91" customFormat="1" x14ac:dyDescent="0.25">
      <c r="A248" s="120"/>
      <c r="B248" s="102"/>
    </row>
    <row r="249" spans="1:2" s="91" customFormat="1" x14ac:dyDescent="0.25">
      <c r="A249" s="120"/>
      <c r="B249" s="102"/>
    </row>
    <row r="250" spans="1:2" s="91" customFormat="1" x14ac:dyDescent="0.25">
      <c r="A250" s="120"/>
      <c r="B250" s="102"/>
    </row>
    <row r="251" spans="1:2" s="91" customFormat="1" x14ac:dyDescent="0.25">
      <c r="A251" s="120"/>
      <c r="B251" s="102"/>
    </row>
    <row r="252" spans="1:2" s="91" customFormat="1" x14ac:dyDescent="0.25">
      <c r="A252" s="120"/>
      <c r="B252" s="102"/>
    </row>
    <row r="253" spans="1:2" s="91" customFormat="1" x14ac:dyDescent="0.25">
      <c r="A253" s="120"/>
      <c r="B253" s="102"/>
    </row>
    <row r="254" spans="1:2" s="91" customFormat="1" x14ac:dyDescent="0.25">
      <c r="A254" s="120"/>
      <c r="B254" s="102"/>
    </row>
    <row r="255" spans="1:2" s="91" customFormat="1" x14ac:dyDescent="0.25">
      <c r="A255" s="120"/>
      <c r="B255" s="102"/>
    </row>
    <row r="256" spans="1:2" s="91" customFormat="1" x14ac:dyDescent="0.25">
      <c r="A256" s="120"/>
      <c r="B256" s="102"/>
    </row>
    <row r="257" spans="1:2" s="91" customFormat="1" x14ac:dyDescent="0.25">
      <c r="A257" s="120"/>
      <c r="B257" s="102"/>
    </row>
    <row r="258" spans="1:2" s="91" customFormat="1" x14ac:dyDescent="0.25">
      <c r="A258" s="120"/>
      <c r="B258" s="102"/>
    </row>
    <row r="259" spans="1:2" s="91" customFormat="1" x14ac:dyDescent="0.25">
      <c r="A259" s="120"/>
      <c r="B259" s="102"/>
    </row>
    <row r="260" spans="1:2" s="91" customFormat="1" x14ac:dyDescent="0.25">
      <c r="A260" s="120"/>
      <c r="B260" s="102"/>
    </row>
    <row r="261" spans="1:2" s="91" customFormat="1" x14ac:dyDescent="0.25">
      <c r="A261" s="120"/>
      <c r="B261" s="102"/>
    </row>
    <row r="262" spans="1:2" s="91" customFormat="1" x14ac:dyDescent="0.25">
      <c r="A262" s="120"/>
      <c r="B262" s="102"/>
    </row>
    <row r="263" spans="1:2" s="91" customFormat="1" x14ac:dyDescent="0.25">
      <c r="A263" s="120"/>
      <c r="B263" s="102"/>
    </row>
    <row r="264" spans="1:2" s="91" customFormat="1" x14ac:dyDescent="0.25">
      <c r="A264" s="120"/>
      <c r="B264" s="102"/>
    </row>
    <row r="265" spans="1:2" s="91" customFormat="1" x14ac:dyDescent="0.25">
      <c r="A265" s="120"/>
      <c r="B265" s="102"/>
    </row>
    <row r="266" spans="1:2" s="91" customFormat="1" x14ac:dyDescent="0.25">
      <c r="A266" s="120"/>
      <c r="B266" s="102"/>
    </row>
    <row r="267" spans="1:2" s="91" customFormat="1" x14ac:dyDescent="0.25">
      <c r="A267" s="120"/>
      <c r="B267" s="102"/>
    </row>
    <row r="268" spans="1:2" s="91" customFormat="1" x14ac:dyDescent="0.25">
      <c r="A268" s="120"/>
      <c r="B268" s="102"/>
    </row>
    <row r="269" spans="1:2" s="91" customFormat="1" x14ac:dyDescent="0.25">
      <c r="A269" s="120"/>
      <c r="B269" s="102"/>
    </row>
    <row r="270" spans="1:2" s="91" customFormat="1" x14ac:dyDescent="0.25">
      <c r="A270" s="120"/>
      <c r="B270" s="102"/>
    </row>
    <row r="271" spans="1:2" s="91" customFormat="1" x14ac:dyDescent="0.25">
      <c r="A271" s="120"/>
      <c r="B271" s="102"/>
    </row>
    <row r="272" spans="1:2" s="91" customFormat="1" x14ac:dyDescent="0.25">
      <c r="A272" s="120"/>
      <c r="B272" s="102"/>
    </row>
    <row r="273" spans="1:2" s="91" customFormat="1" x14ac:dyDescent="0.25">
      <c r="A273" s="120"/>
      <c r="B273" s="102"/>
    </row>
    <row r="274" spans="1:2" s="91" customFormat="1" x14ac:dyDescent="0.25">
      <c r="A274" s="120"/>
      <c r="B274" s="102"/>
    </row>
    <row r="275" spans="1:2" s="91" customFormat="1" x14ac:dyDescent="0.25">
      <c r="A275" s="120"/>
      <c r="B275" s="102"/>
    </row>
    <row r="276" spans="1:2" s="91" customFormat="1" x14ac:dyDescent="0.25">
      <c r="A276" s="120"/>
      <c r="B276" s="102"/>
    </row>
    <row r="277" spans="1:2" s="91" customFormat="1" x14ac:dyDescent="0.25">
      <c r="A277" s="120"/>
      <c r="B277" s="102"/>
    </row>
    <row r="278" spans="1:2" s="91" customFormat="1" x14ac:dyDescent="0.25">
      <c r="A278" s="120"/>
      <c r="B278" s="102"/>
    </row>
    <row r="279" spans="1:2" s="91" customFormat="1" x14ac:dyDescent="0.25">
      <c r="A279" s="120"/>
      <c r="B279" s="102"/>
    </row>
    <row r="280" spans="1:2" s="91" customFormat="1" x14ac:dyDescent="0.25">
      <c r="A280" s="120"/>
      <c r="B280" s="102"/>
    </row>
    <row r="281" spans="1:2" s="91" customFormat="1" x14ac:dyDescent="0.25">
      <c r="A281" s="120"/>
      <c r="B281" s="102"/>
    </row>
    <row r="282" spans="1:2" s="91" customFormat="1" x14ac:dyDescent="0.25">
      <c r="A282" s="120"/>
      <c r="B282" s="102"/>
    </row>
    <row r="283" spans="1:2" s="91" customFormat="1" x14ac:dyDescent="0.25">
      <c r="A283" s="120"/>
      <c r="B283" s="102"/>
    </row>
    <row r="284" spans="1:2" s="91" customFormat="1" x14ac:dyDescent="0.25">
      <c r="A284" s="120"/>
      <c r="B284" s="102"/>
    </row>
    <row r="285" spans="1:2" s="91" customFormat="1" x14ac:dyDescent="0.25">
      <c r="A285" s="120"/>
      <c r="B285" s="102"/>
    </row>
    <row r="286" spans="1:2" s="91" customFormat="1" x14ac:dyDescent="0.25">
      <c r="A286" s="120"/>
      <c r="B286" s="102"/>
    </row>
    <row r="287" spans="1:2" s="91" customFormat="1" x14ac:dyDescent="0.25">
      <c r="A287" s="120"/>
      <c r="B287" s="102"/>
    </row>
    <row r="288" spans="1:2" s="91" customFormat="1" x14ac:dyDescent="0.25">
      <c r="A288" s="120"/>
      <c r="B288" s="102"/>
    </row>
    <row r="289" spans="1:2" s="91" customFormat="1" x14ac:dyDescent="0.25">
      <c r="A289" s="120"/>
      <c r="B289" s="102"/>
    </row>
    <row r="290" spans="1:2" s="91" customFormat="1" x14ac:dyDescent="0.25">
      <c r="A290" s="120"/>
      <c r="B290" s="102"/>
    </row>
    <row r="291" spans="1:2" s="91" customFormat="1" x14ac:dyDescent="0.25">
      <c r="A291" s="120"/>
      <c r="B291" s="102"/>
    </row>
    <row r="292" spans="1:2" s="91" customFormat="1" x14ac:dyDescent="0.25">
      <c r="A292" s="120"/>
      <c r="B292" s="102"/>
    </row>
    <row r="293" spans="1:2" s="91" customFormat="1" x14ac:dyDescent="0.25">
      <c r="A293" s="120"/>
      <c r="B293" s="102"/>
    </row>
    <row r="294" spans="1:2" s="91" customFormat="1" x14ac:dyDescent="0.25">
      <c r="A294" s="120"/>
      <c r="B294" s="102"/>
    </row>
    <row r="295" spans="1:2" s="91" customFormat="1" x14ac:dyDescent="0.25">
      <c r="A295" s="120"/>
      <c r="B295" s="102"/>
    </row>
    <row r="296" spans="1:2" s="91" customFormat="1" x14ac:dyDescent="0.25">
      <c r="A296" s="120"/>
      <c r="B296" s="102"/>
    </row>
    <row r="297" spans="1:2" s="91" customFormat="1" x14ac:dyDescent="0.25">
      <c r="A297" s="120"/>
      <c r="B297" s="102"/>
    </row>
    <row r="298" spans="1:2" s="91" customFormat="1" x14ac:dyDescent="0.25">
      <c r="A298" s="120"/>
      <c r="B298" s="102"/>
    </row>
    <row r="299" spans="1:2" s="91" customFormat="1" x14ac:dyDescent="0.25">
      <c r="A299" s="120"/>
      <c r="B299" s="102"/>
    </row>
    <row r="300" spans="1:2" s="91" customFormat="1" x14ac:dyDescent="0.25">
      <c r="A300" s="120"/>
      <c r="B300" s="102"/>
    </row>
    <row r="301" spans="1:2" s="91" customFormat="1" x14ac:dyDescent="0.25">
      <c r="A301" s="120"/>
      <c r="B301" s="102"/>
    </row>
    <row r="302" spans="1:2" s="91" customFormat="1" x14ac:dyDescent="0.25">
      <c r="A302" s="120"/>
      <c r="B302" s="102"/>
    </row>
    <row r="303" spans="1:2" s="91" customFormat="1" x14ac:dyDescent="0.25">
      <c r="A303" s="120"/>
      <c r="B303" s="102"/>
    </row>
    <row r="304" spans="1:2" s="91" customFormat="1" x14ac:dyDescent="0.25">
      <c r="A304" s="120"/>
      <c r="B304" s="102"/>
    </row>
    <row r="305" spans="1:2" s="91" customFormat="1" x14ac:dyDescent="0.25">
      <c r="A305" s="120"/>
      <c r="B305" s="102"/>
    </row>
    <row r="306" spans="1:2" s="91" customFormat="1" x14ac:dyDescent="0.25">
      <c r="A306" s="120"/>
      <c r="B306" s="102"/>
    </row>
    <row r="307" spans="1:2" s="91" customFormat="1" x14ac:dyDescent="0.25">
      <c r="A307" s="120"/>
      <c r="B307" s="102"/>
    </row>
    <row r="308" spans="1:2" s="91" customFormat="1" x14ac:dyDescent="0.25">
      <c r="A308" s="120"/>
      <c r="B308" s="102"/>
    </row>
    <row r="309" spans="1:2" s="91" customFormat="1" x14ac:dyDescent="0.25">
      <c r="A309" s="120"/>
      <c r="B309" s="102"/>
    </row>
    <row r="310" spans="1:2" s="91" customFormat="1" x14ac:dyDescent="0.25">
      <c r="A310" s="120"/>
      <c r="B310" s="102"/>
    </row>
    <row r="311" spans="1:2" s="91" customFormat="1" x14ac:dyDescent="0.25">
      <c r="A311" s="120"/>
      <c r="B311" s="102"/>
    </row>
    <row r="312" spans="1:2" s="91" customFormat="1" x14ac:dyDescent="0.25">
      <c r="A312" s="120"/>
      <c r="B312" s="102"/>
    </row>
    <row r="313" spans="1:2" s="91" customFormat="1" x14ac:dyDescent="0.25">
      <c r="A313" s="120"/>
      <c r="B313" s="102"/>
    </row>
    <row r="314" spans="1:2" s="91" customFormat="1" x14ac:dyDescent="0.25">
      <c r="A314" s="120"/>
      <c r="B314" s="102"/>
    </row>
    <row r="315" spans="1:2" s="91" customFormat="1" x14ac:dyDescent="0.25">
      <c r="A315" s="120"/>
      <c r="B315" s="102"/>
    </row>
    <row r="316" spans="1:2" s="91" customFormat="1" x14ac:dyDescent="0.25">
      <c r="A316" s="120"/>
      <c r="B316" s="102"/>
    </row>
    <row r="317" spans="1:2" s="91" customFormat="1" x14ac:dyDescent="0.25">
      <c r="A317" s="120"/>
      <c r="B317" s="102"/>
    </row>
    <row r="318" spans="1:2" s="91" customFormat="1" x14ac:dyDescent="0.25">
      <c r="A318" s="120"/>
      <c r="B318" s="102"/>
    </row>
    <row r="319" spans="1:2" s="91" customFormat="1" x14ac:dyDescent="0.25">
      <c r="A319" s="120"/>
      <c r="B319" s="102"/>
    </row>
    <row r="320" spans="1:2" s="91" customFormat="1" x14ac:dyDescent="0.25">
      <c r="A320" s="120"/>
      <c r="B320" s="102"/>
    </row>
    <row r="321" spans="1:2" s="91" customFormat="1" x14ac:dyDescent="0.25">
      <c r="A321" s="120"/>
      <c r="B321" s="102"/>
    </row>
    <row r="322" spans="1:2" s="91" customFormat="1" x14ac:dyDescent="0.25">
      <c r="A322" s="120"/>
      <c r="B322" s="102"/>
    </row>
    <row r="323" spans="1:2" s="91" customFormat="1" x14ac:dyDescent="0.25">
      <c r="A323" s="120"/>
      <c r="B323" s="102"/>
    </row>
    <row r="324" spans="1:2" s="91" customFormat="1" x14ac:dyDescent="0.25">
      <c r="A324" s="120"/>
      <c r="B324" s="102"/>
    </row>
    <row r="325" spans="1:2" s="91" customFormat="1" x14ac:dyDescent="0.25">
      <c r="A325" s="120"/>
      <c r="B325" s="102"/>
    </row>
    <row r="326" spans="1:2" s="91" customFormat="1" x14ac:dyDescent="0.25">
      <c r="A326" s="120"/>
      <c r="B326" s="102"/>
    </row>
    <row r="327" spans="1:2" s="91" customFormat="1" x14ac:dyDescent="0.25">
      <c r="A327" s="120"/>
      <c r="B327" s="102"/>
    </row>
    <row r="328" spans="1:2" s="91" customFormat="1" x14ac:dyDescent="0.25">
      <c r="A328" s="120"/>
      <c r="B328" s="102"/>
    </row>
    <row r="329" spans="1:2" s="91" customFormat="1" x14ac:dyDescent="0.25">
      <c r="A329" s="120"/>
      <c r="B329" s="102"/>
    </row>
    <row r="330" spans="1:2" s="91" customFormat="1" x14ac:dyDescent="0.25">
      <c r="A330" s="120"/>
      <c r="B330" s="102"/>
    </row>
    <row r="331" spans="1:2" s="91" customFormat="1" x14ac:dyDescent="0.25">
      <c r="A331" s="120"/>
      <c r="B331" s="102"/>
    </row>
    <row r="332" spans="1:2" s="91" customFormat="1" x14ac:dyDescent="0.25">
      <c r="A332" s="120"/>
      <c r="B332" s="102"/>
    </row>
    <row r="333" spans="1:2" s="91" customFormat="1" x14ac:dyDescent="0.25">
      <c r="A333" s="120"/>
      <c r="B333" s="102"/>
    </row>
    <row r="334" spans="1:2" s="91" customFormat="1" x14ac:dyDescent="0.25">
      <c r="A334" s="120"/>
      <c r="B334" s="102"/>
    </row>
    <row r="335" spans="1:2" s="91" customFormat="1" x14ac:dyDescent="0.25">
      <c r="A335" s="120"/>
      <c r="B335" s="102"/>
    </row>
    <row r="336" spans="1:2" s="91" customFormat="1" x14ac:dyDescent="0.25">
      <c r="A336" s="120"/>
      <c r="B336" s="102"/>
    </row>
    <row r="337" spans="1:2" s="91" customFormat="1" x14ac:dyDescent="0.25">
      <c r="A337" s="120"/>
      <c r="B337" s="102"/>
    </row>
    <row r="338" spans="1:2" s="91" customFormat="1" x14ac:dyDescent="0.25">
      <c r="A338" s="120"/>
      <c r="B338" s="102"/>
    </row>
    <row r="339" spans="1:2" s="91" customFormat="1" x14ac:dyDescent="0.25">
      <c r="A339" s="120"/>
      <c r="B339" s="102"/>
    </row>
    <row r="340" spans="1:2" s="91" customFormat="1" x14ac:dyDescent="0.25">
      <c r="A340" s="120"/>
      <c r="B340" s="102"/>
    </row>
    <row r="341" spans="1:2" s="91" customFormat="1" x14ac:dyDescent="0.25">
      <c r="A341" s="120"/>
      <c r="B341" s="102"/>
    </row>
    <row r="342" spans="1:2" s="91" customFormat="1" x14ac:dyDescent="0.25">
      <c r="A342" s="120"/>
      <c r="B342" s="102"/>
    </row>
    <row r="343" spans="1:2" s="91" customFormat="1" x14ac:dyDescent="0.25">
      <c r="A343" s="120"/>
      <c r="B343" s="102"/>
    </row>
    <row r="344" spans="1:2" s="91" customFormat="1" x14ac:dyDescent="0.25">
      <c r="A344" s="120"/>
      <c r="B344" s="102"/>
    </row>
    <row r="345" spans="1:2" s="91" customFormat="1" x14ac:dyDescent="0.25">
      <c r="A345" s="120"/>
      <c r="B345" s="102"/>
    </row>
    <row r="346" spans="1:2" s="91" customFormat="1" x14ac:dyDescent="0.25">
      <c r="A346" s="120"/>
      <c r="B346" s="102"/>
    </row>
    <row r="347" spans="1:2" s="91" customFormat="1" x14ac:dyDescent="0.25">
      <c r="A347" s="120"/>
      <c r="B347" s="102"/>
    </row>
    <row r="348" spans="1:2" s="91" customFormat="1" x14ac:dyDescent="0.25">
      <c r="A348" s="120"/>
      <c r="B348" s="102"/>
    </row>
    <row r="349" spans="1:2" s="91" customFormat="1" x14ac:dyDescent="0.25">
      <c r="A349" s="120"/>
      <c r="B349" s="102"/>
    </row>
    <row r="350" spans="1:2" s="91" customFormat="1" x14ac:dyDescent="0.25">
      <c r="A350" s="120"/>
      <c r="B350" s="102"/>
    </row>
    <row r="351" spans="1:2" s="91" customFormat="1" x14ac:dyDescent="0.25">
      <c r="A351" s="120"/>
      <c r="B351" s="102"/>
    </row>
    <row r="352" spans="1:2" s="91" customFormat="1" x14ac:dyDescent="0.25">
      <c r="A352" s="120"/>
      <c r="B352" s="102"/>
    </row>
    <row r="353" spans="1:2" s="91" customFormat="1" x14ac:dyDescent="0.25">
      <c r="A353" s="120"/>
      <c r="B353" s="102"/>
    </row>
    <row r="354" spans="1:2" s="91" customFormat="1" x14ac:dyDescent="0.25">
      <c r="A354" s="120"/>
      <c r="B354" s="102"/>
    </row>
    <row r="355" spans="1:2" s="91" customFormat="1" x14ac:dyDescent="0.25">
      <c r="A355" s="120"/>
      <c r="B355" s="102"/>
    </row>
    <row r="356" spans="1:2" s="91" customFormat="1" x14ac:dyDescent="0.25">
      <c r="A356" s="120"/>
      <c r="B356" s="102"/>
    </row>
    <row r="357" spans="1:2" s="91" customFormat="1" x14ac:dyDescent="0.25">
      <c r="A357" s="120"/>
      <c r="B357" s="102"/>
    </row>
    <row r="358" spans="1:2" s="91" customFormat="1" x14ac:dyDescent="0.25">
      <c r="A358" s="120"/>
      <c r="B358" s="102"/>
    </row>
    <row r="359" spans="1:2" s="91" customFormat="1" x14ac:dyDescent="0.25">
      <c r="A359" s="120"/>
      <c r="B359" s="102"/>
    </row>
    <row r="360" spans="1:2" s="91" customFormat="1" x14ac:dyDescent="0.25">
      <c r="A360" s="120"/>
      <c r="B360" s="102"/>
    </row>
    <row r="361" spans="1:2" s="91" customFormat="1" x14ac:dyDescent="0.25">
      <c r="A361" s="120"/>
      <c r="B361" s="102"/>
    </row>
    <row r="362" spans="1:2" s="91" customFormat="1" x14ac:dyDescent="0.25">
      <c r="A362" s="120"/>
      <c r="B362" s="102"/>
    </row>
    <row r="363" spans="1:2" s="91" customFormat="1" x14ac:dyDescent="0.25">
      <c r="A363" s="120"/>
      <c r="B363" s="102"/>
    </row>
    <row r="364" spans="1:2" s="91" customFormat="1" x14ac:dyDescent="0.25">
      <c r="A364" s="120"/>
      <c r="B364" s="102"/>
    </row>
    <row r="365" spans="1:2" s="91" customFormat="1" x14ac:dyDescent="0.25">
      <c r="A365" s="120"/>
      <c r="B365" s="102"/>
    </row>
    <row r="366" spans="1:2" s="91" customFormat="1" x14ac:dyDescent="0.25">
      <c r="A366" s="120"/>
      <c r="B366" s="102"/>
    </row>
    <row r="367" spans="1:2" s="91" customFormat="1" x14ac:dyDescent="0.25">
      <c r="A367" s="120"/>
      <c r="B367" s="102"/>
    </row>
    <row r="368" spans="1:2" s="91" customFormat="1" x14ac:dyDescent="0.25">
      <c r="A368" s="120"/>
      <c r="B368" s="102"/>
    </row>
    <row r="369" spans="1:2" s="91" customFormat="1" x14ac:dyDescent="0.25">
      <c r="A369" s="120"/>
      <c r="B369" s="102"/>
    </row>
    <row r="370" spans="1:2" s="91" customFormat="1" x14ac:dyDescent="0.25">
      <c r="A370" s="120"/>
      <c r="B370" s="102"/>
    </row>
    <row r="371" spans="1:2" s="91" customFormat="1" x14ac:dyDescent="0.25">
      <c r="A371" s="120"/>
      <c r="B371" s="102"/>
    </row>
    <row r="372" spans="1:2" s="91" customFormat="1" x14ac:dyDescent="0.25">
      <c r="A372" s="120"/>
      <c r="B372" s="102"/>
    </row>
    <row r="373" spans="1:2" s="91" customFormat="1" x14ac:dyDescent="0.25">
      <c r="A373" s="120"/>
      <c r="B373" s="102"/>
    </row>
    <row r="374" spans="1:2" s="91" customFormat="1" x14ac:dyDescent="0.25">
      <c r="A374" s="120"/>
      <c r="B374" s="102"/>
    </row>
    <row r="375" spans="1:2" s="91" customFormat="1" x14ac:dyDescent="0.25">
      <c r="A375" s="120"/>
      <c r="B375" s="102"/>
    </row>
    <row r="376" spans="1:2" s="91" customFormat="1" x14ac:dyDescent="0.25">
      <c r="A376" s="120"/>
      <c r="B376" s="102"/>
    </row>
    <row r="377" spans="1:2" s="91" customFormat="1" x14ac:dyDescent="0.25">
      <c r="A377" s="120"/>
      <c r="B377" s="102"/>
    </row>
    <row r="378" spans="1:2" s="91" customFormat="1" x14ac:dyDescent="0.25">
      <c r="A378" s="120"/>
      <c r="B378" s="102"/>
    </row>
    <row r="379" spans="1:2" s="91" customFormat="1" x14ac:dyDescent="0.25">
      <c r="A379" s="120"/>
      <c r="B379" s="102"/>
    </row>
    <row r="380" spans="1:2" s="91" customFormat="1" x14ac:dyDescent="0.25">
      <c r="A380" s="120"/>
      <c r="B380" s="102"/>
    </row>
    <row r="381" spans="1:2" s="91" customFormat="1" x14ac:dyDescent="0.25">
      <c r="A381" s="120"/>
      <c r="B381" s="102"/>
    </row>
    <row r="382" spans="1:2" s="91" customFormat="1" x14ac:dyDescent="0.25">
      <c r="A382" s="120"/>
      <c r="B382" s="102"/>
    </row>
    <row r="383" spans="1:2" s="91" customFormat="1" x14ac:dyDescent="0.25">
      <c r="A383" s="120"/>
      <c r="B383" s="102"/>
    </row>
    <row r="384" spans="1:2" s="91" customFormat="1" x14ac:dyDescent="0.25">
      <c r="A384" s="120"/>
      <c r="B384" s="102"/>
    </row>
    <row r="385" spans="1:2" s="91" customFormat="1" x14ac:dyDescent="0.25">
      <c r="A385" s="120"/>
      <c r="B385" s="102"/>
    </row>
    <row r="386" spans="1:2" s="91" customFormat="1" x14ac:dyDescent="0.25">
      <c r="A386" s="120"/>
      <c r="B386" s="102"/>
    </row>
    <row r="387" spans="1:2" s="91" customFormat="1" x14ac:dyDescent="0.25">
      <c r="A387" s="120"/>
      <c r="B387" s="102"/>
    </row>
    <row r="388" spans="1:2" s="91" customFormat="1" x14ac:dyDescent="0.25">
      <c r="A388" s="120"/>
      <c r="B388" s="102"/>
    </row>
    <row r="389" spans="1:2" s="91" customFormat="1" x14ac:dyDescent="0.25">
      <c r="A389" s="120"/>
      <c r="B389" s="102"/>
    </row>
    <row r="390" spans="1:2" s="91" customFormat="1" x14ac:dyDescent="0.25">
      <c r="A390" s="120"/>
      <c r="B390" s="102"/>
    </row>
    <row r="391" spans="1:2" s="91" customFormat="1" x14ac:dyDescent="0.25">
      <c r="A391" s="120"/>
      <c r="B391" s="102"/>
    </row>
    <row r="392" spans="1:2" s="91" customFormat="1" x14ac:dyDescent="0.25">
      <c r="A392" s="120"/>
      <c r="B392" s="102"/>
    </row>
    <row r="393" spans="1:2" s="91" customFormat="1" x14ac:dyDescent="0.25">
      <c r="A393" s="120"/>
      <c r="B393" s="102"/>
    </row>
    <row r="394" spans="1:2" s="91" customFormat="1" x14ac:dyDescent="0.25">
      <c r="A394" s="120"/>
      <c r="B394" s="102"/>
    </row>
    <row r="395" spans="1:2" s="91" customFormat="1" x14ac:dyDescent="0.25">
      <c r="A395" s="120"/>
      <c r="B395" s="102"/>
    </row>
    <row r="396" spans="1:2" s="91" customFormat="1" x14ac:dyDescent="0.25">
      <c r="A396" s="120"/>
      <c r="B396" s="102"/>
    </row>
    <row r="397" spans="1:2" s="91" customFormat="1" x14ac:dyDescent="0.25">
      <c r="A397" s="120"/>
      <c r="B397" s="102"/>
    </row>
    <row r="398" spans="1:2" s="91" customFormat="1" x14ac:dyDescent="0.25">
      <c r="A398" s="120"/>
      <c r="B398" s="102"/>
    </row>
    <row r="399" spans="1:2" s="91" customFormat="1" x14ac:dyDescent="0.25">
      <c r="A399" s="120"/>
      <c r="B399" s="102"/>
    </row>
    <row r="400" spans="1:2" s="91" customFormat="1" x14ac:dyDescent="0.25">
      <c r="A400" s="120"/>
      <c r="B400" s="102"/>
    </row>
    <row r="401" spans="1:2" s="91" customFormat="1" x14ac:dyDescent="0.25">
      <c r="A401" s="120"/>
      <c r="B401" s="102"/>
    </row>
    <row r="402" spans="1:2" s="91" customFormat="1" x14ac:dyDescent="0.25">
      <c r="A402" s="120"/>
      <c r="B402" s="102"/>
    </row>
    <row r="403" spans="1:2" s="91" customFormat="1" x14ac:dyDescent="0.25">
      <c r="A403" s="120"/>
      <c r="B403" s="102"/>
    </row>
    <row r="404" spans="1:2" s="91" customFormat="1" x14ac:dyDescent="0.25">
      <c r="A404" s="120"/>
      <c r="B404" s="102"/>
    </row>
    <row r="405" spans="1:2" s="91" customFormat="1" x14ac:dyDescent="0.25">
      <c r="A405" s="120"/>
      <c r="B405" s="102"/>
    </row>
    <row r="406" spans="1:2" s="91" customFormat="1" x14ac:dyDescent="0.25">
      <c r="A406" s="120"/>
      <c r="B406" s="102"/>
    </row>
    <row r="407" spans="1:2" s="91" customFormat="1" x14ac:dyDescent="0.25">
      <c r="A407" s="120"/>
      <c r="B407" s="102"/>
    </row>
    <row r="408" spans="1:2" s="91" customFormat="1" x14ac:dyDescent="0.25">
      <c r="A408" s="120"/>
      <c r="B408" s="102"/>
    </row>
    <row r="409" spans="1:2" s="91" customFormat="1" x14ac:dyDescent="0.25">
      <c r="A409" s="120"/>
      <c r="B409" s="102"/>
    </row>
    <row r="410" spans="1:2" s="91" customFormat="1" x14ac:dyDescent="0.25">
      <c r="A410" s="120"/>
      <c r="B410" s="102"/>
    </row>
    <row r="411" spans="1:2" s="91" customFormat="1" x14ac:dyDescent="0.25">
      <c r="A411" s="120"/>
      <c r="B411" s="102"/>
    </row>
    <row r="412" spans="1:2" s="91" customFormat="1" x14ac:dyDescent="0.25">
      <c r="A412" s="120"/>
      <c r="B412" s="102"/>
    </row>
    <row r="413" spans="1:2" s="91" customFormat="1" x14ac:dyDescent="0.25">
      <c r="A413" s="120"/>
      <c r="B413" s="102"/>
    </row>
    <row r="414" spans="1:2" s="91" customFormat="1" x14ac:dyDescent="0.25">
      <c r="A414" s="120"/>
      <c r="B414" s="102"/>
    </row>
    <row r="415" spans="1:2" s="91" customFormat="1" x14ac:dyDescent="0.25">
      <c r="A415" s="120"/>
      <c r="B415" s="102"/>
    </row>
    <row r="416" spans="1:2" s="91" customFormat="1" x14ac:dyDescent="0.25">
      <c r="A416" s="120"/>
      <c r="B416" s="102"/>
    </row>
    <row r="417" spans="1:2" s="91" customFormat="1" x14ac:dyDescent="0.25">
      <c r="A417" s="120"/>
      <c r="B417" s="102"/>
    </row>
    <row r="418" spans="1:2" s="91" customFormat="1" x14ac:dyDescent="0.25">
      <c r="A418" s="120"/>
      <c r="B418" s="102"/>
    </row>
    <row r="419" spans="1:2" s="91" customFormat="1" x14ac:dyDescent="0.25">
      <c r="A419" s="120"/>
      <c r="B419" s="102"/>
    </row>
    <row r="420" spans="1:2" s="91" customFormat="1" x14ac:dyDescent="0.25">
      <c r="A420" s="120"/>
      <c r="B420" s="102"/>
    </row>
    <row r="421" spans="1:2" s="91" customFormat="1" x14ac:dyDescent="0.25">
      <c r="A421" s="120"/>
      <c r="B421" s="102"/>
    </row>
    <row r="422" spans="1:2" s="91" customFormat="1" x14ac:dyDescent="0.25">
      <c r="A422" s="120"/>
      <c r="B422" s="102"/>
    </row>
    <row r="423" spans="1:2" s="91" customFormat="1" x14ac:dyDescent="0.25">
      <c r="A423" s="120"/>
      <c r="B423" s="102"/>
    </row>
    <row r="424" spans="1:2" s="91" customFormat="1" x14ac:dyDescent="0.25">
      <c r="A424" s="120"/>
      <c r="B424" s="102"/>
    </row>
    <row r="425" spans="1:2" s="91" customFormat="1" x14ac:dyDescent="0.25">
      <c r="A425" s="120"/>
      <c r="B425" s="102"/>
    </row>
    <row r="426" spans="1:2" s="91" customFormat="1" x14ac:dyDescent="0.25">
      <c r="A426" s="120"/>
      <c r="B426" s="102"/>
    </row>
    <row r="427" spans="1:2" s="91" customFormat="1" x14ac:dyDescent="0.25">
      <c r="A427" s="120"/>
      <c r="B427" s="102"/>
    </row>
    <row r="428" spans="1:2" s="91" customFormat="1" x14ac:dyDescent="0.25">
      <c r="A428" s="120"/>
      <c r="B428" s="102"/>
    </row>
    <row r="429" spans="1:2" s="91" customFormat="1" x14ac:dyDescent="0.25">
      <c r="A429" s="120"/>
      <c r="B429" s="102"/>
    </row>
    <row r="430" spans="1:2" s="91" customFormat="1" x14ac:dyDescent="0.25">
      <c r="A430" s="120"/>
      <c r="B430" s="102"/>
    </row>
    <row r="431" spans="1:2" s="91" customFormat="1" x14ac:dyDescent="0.25">
      <c r="A431" s="120"/>
      <c r="B431" s="102"/>
    </row>
    <row r="432" spans="1:2" s="91" customFormat="1" x14ac:dyDescent="0.25">
      <c r="A432" s="120"/>
      <c r="B432" s="102"/>
    </row>
    <row r="433" spans="1:2" s="91" customFormat="1" x14ac:dyDescent="0.25">
      <c r="A433" s="120"/>
      <c r="B433" s="102"/>
    </row>
    <row r="434" spans="1:2" s="91" customFormat="1" x14ac:dyDescent="0.25">
      <c r="A434" s="120"/>
      <c r="B434" s="102"/>
    </row>
    <row r="435" spans="1:2" s="91" customFormat="1" x14ac:dyDescent="0.25">
      <c r="A435" s="120"/>
      <c r="B435" s="102"/>
    </row>
    <row r="436" spans="1:2" s="91" customFormat="1" x14ac:dyDescent="0.25">
      <c r="A436" s="120"/>
      <c r="B436" s="102"/>
    </row>
    <row r="437" spans="1:2" s="91" customFormat="1" x14ac:dyDescent="0.25">
      <c r="A437" s="120"/>
      <c r="B437" s="102"/>
    </row>
    <row r="438" spans="1:2" s="91" customFormat="1" x14ac:dyDescent="0.25">
      <c r="A438" s="120"/>
      <c r="B438" s="102"/>
    </row>
    <row r="439" spans="1:2" s="91" customFormat="1" x14ac:dyDescent="0.25">
      <c r="A439" s="120"/>
      <c r="B439" s="102"/>
    </row>
    <row r="440" spans="1:2" s="91" customFormat="1" x14ac:dyDescent="0.25">
      <c r="A440" s="120"/>
      <c r="B440" s="102"/>
    </row>
    <row r="441" spans="1:2" s="91" customFormat="1" x14ac:dyDescent="0.25">
      <c r="A441" s="120"/>
      <c r="B441" s="102"/>
    </row>
    <row r="442" spans="1:2" s="91" customFormat="1" x14ac:dyDescent="0.25">
      <c r="A442" s="120"/>
      <c r="B442" s="102"/>
    </row>
    <row r="443" spans="1:2" s="91" customFormat="1" x14ac:dyDescent="0.25">
      <c r="A443" s="120"/>
      <c r="B443" s="102"/>
    </row>
    <row r="444" spans="1:2" s="91" customFormat="1" x14ac:dyDescent="0.25">
      <c r="A444" s="120"/>
      <c r="B444" s="102"/>
    </row>
    <row r="445" spans="1:2" s="91" customFormat="1" x14ac:dyDescent="0.25">
      <c r="A445" s="120"/>
      <c r="B445" s="102"/>
    </row>
    <row r="446" spans="1:2" s="91" customFormat="1" x14ac:dyDescent="0.25">
      <c r="A446" s="120"/>
      <c r="B446" s="102"/>
    </row>
    <row r="447" spans="1:2" s="91" customFormat="1" x14ac:dyDescent="0.25">
      <c r="A447" s="120"/>
      <c r="B447" s="102"/>
    </row>
    <row r="448" spans="1:2" s="91" customFormat="1" x14ac:dyDescent="0.25">
      <c r="A448" s="120"/>
      <c r="B448" s="102"/>
    </row>
    <row r="449" spans="1:2" s="91" customFormat="1" x14ac:dyDescent="0.25">
      <c r="A449" s="120"/>
      <c r="B449" s="102"/>
    </row>
    <row r="450" spans="1:2" s="91" customFormat="1" x14ac:dyDescent="0.25">
      <c r="A450" s="120"/>
      <c r="B450" s="102"/>
    </row>
    <row r="451" spans="1:2" s="91" customFormat="1" x14ac:dyDescent="0.25">
      <c r="A451" s="120"/>
      <c r="B451" s="102"/>
    </row>
    <row r="452" spans="1:2" s="91" customFormat="1" x14ac:dyDescent="0.25">
      <c r="A452" s="120"/>
      <c r="B452" s="102"/>
    </row>
    <row r="453" spans="1:2" s="91" customFormat="1" x14ac:dyDescent="0.25">
      <c r="A453" s="120"/>
      <c r="B453" s="102"/>
    </row>
    <row r="454" spans="1:2" s="91" customFormat="1" x14ac:dyDescent="0.25">
      <c r="A454" s="120"/>
      <c r="B454" s="102"/>
    </row>
    <row r="455" spans="1:2" s="91" customFormat="1" x14ac:dyDescent="0.25">
      <c r="A455" s="120"/>
      <c r="B455" s="102"/>
    </row>
    <row r="456" spans="1:2" s="91" customFormat="1" x14ac:dyDescent="0.25">
      <c r="A456" s="120"/>
      <c r="B456" s="102"/>
    </row>
    <row r="457" spans="1:2" s="91" customFormat="1" x14ac:dyDescent="0.25">
      <c r="A457" s="120"/>
      <c r="B457" s="102"/>
    </row>
    <row r="458" spans="1:2" s="91" customFormat="1" x14ac:dyDescent="0.25">
      <c r="A458" s="120"/>
      <c r="B458" s="102"/>
    </row>
    <row r="459" spans="1:2" s="91" customFormat="1" x14ac:dyDescent="0.25">
      <c r="A459" s="120"/>
      <c r="B459" s="102"/>
    </row>
    <row r="460" spans="1:2" s="91" customFormat="1" x14ac:dyDescent="0.25">
      <c r="A460" s="120"/>
      <c r="B460" s="102"/>
    </row>
    <row r="461" spans="1:2" s="91" customFormat="1" x14ac:dyDescent="0.25">
      <c r="A461" s="120"/>
      <c r="B461" s="102"/>
    </row>
    <row r="462" spans="1:2" s="91" customFormat="1" x14ac:dyDescent="0.25">
      <c r="A462" s="120"/>
      <c r="B462" s="102"/>
    </row>
    <row r="463" spans="1:2" s="91" customFormat="1" x14ac:dyDescent="0.25">
      <c r="A463" s="120"/>
      <c r="B463" s="102"/>
    </row>
    <row r="464" spans="1:2" s="91" customFormat="1" x14ac:dyDescent="0.25">
      <c r="A464" s="120"/>
      <c r="B464" s="102"/>
    </row>
    <row r="465" spans="1:2" s="91" customFormat="1" x14ac:dyDescent="0.25">
      <c r="A465" s="120"/>
      <c r="B465" s="102"/>
    </row>
    <row r="466" spans="1:2" s="91" customFormat="1" x14ac:dyDescent="0.25">
      <c r="A466" s="120"/>
      <c r="B466" s="102"/>
    </row>
    <row r="467" spans="1:2" s="91" customFormat="1" x14ac:dyDescent="0.25">
      <c r="A467" s="120"/>
      <c r="B467" s="102"/>
    </row>
    <row r="468" spans="1:2" s="91" customFormat="1" x14ac:dyDescent="0.25">
      <c r="A468" s="120"/>
      <c r="B468" s="102"/>
    </row>
    <row r="469" spans="1:2" s="91" customFormat="1" x14ac:dyDescent="0.25">
      <c r="A469" s="120"/>
      <c r="B469" s="102"/>
    </row>
    <row r="470" spans="1:2" s="91" customFormat="1" x14ac:dyDescent="0.25">
      <c r="A470" s="120"/>
      <c r="B470" s="102"/>
    </row>
    <row r="471" spans="1:2" s="91" customFormat="1" x14ac:dyDescent="0.25">
      <c r="A471" s="120"/>
      <c r="B471" s="102"/>
    </row>
    <row r="472" spans="1:2" s="91" customFormat="1" x14ac:dyDescent="0.25">
      <c r="A472" s="120"/>
      <c r="B472" s="102"/>
    </row>
    <row r="473" spans="1:2" s="91" customFormat="1" x14ac:dyDescent="0.25">
      <c r="A473" s="120"/>
      <c r="B473" s="102"/>
    </row>
    <row r="474" spans="1:2" s="91" customFormat="1" x14ac:dyDescent="0.25">
      <c r="A474" s="120"/>
      <c r="B474" s="102"/>
    </row>
    <row r="475" spans="1:2" s="91" customFormat="1" x14ac:dyDescent="0.25">
      <c r="A475" s="120"/>
      <c r="B475" s="102"/>
    </row>
    <row r="476" spans="1:2" s="91" customFormat="1" x14ac:dyDescent="0.25">
      <c r="A476" s="120"/>
      <c r="B476" s="102"/>
    </row>
    <row r="477" spans="1:2" s="91" customFormat="1" x14ac:dyDescent="0.25">
      <c r="A477" s="120"/>
      <c r="B477" s="102"/>
    </row>
    <row r="478" spans="1:2" s="91" customFormat="1" x14ac:dyDescent="0.25">
      <c r="A478" s="120"/>
      <c r="B478" s="102"/>
    </row>
    <row r="479" spans="1:2" s="91" customFormat="1" x14ac:dyDescent="0.25">
      <c r="A479" s="120"/>
      <c r="B479" s="102"/>
    </row>
    <row r="480" spans="1:2" s="91" customFormat="1" x14ac:dyDescent="0.25">
      <c r="A480" s="120"/>
      <c r="B480" s="102"/>
    </row>
    <row r="481" spans="1:2" s="91" customFormat="1" x14ac:dyDescent="0.25">
      <c r="A481" s="120"/>
      <c r="B481" s="102"/>
    </row>
    <row r="482" spans="1:2" s="91" customFormat="1" x14ac:dyDescent="0.25">
      <c r="A482" s="120"/>
      <c r="B482" s="102"/>
    </row>
    <row r="483" spans="1:2" s="91" customFormat="1" x14ac:dyDescent="0.25">
      <c r="A483" s="120"/>
      <c r="B483" s="102"/>
    </row>
    <row r="484" spans="1:2" s="91" customFormat="1" x14ac:dyDescent="0.25">
      <c r="A484" s="120"/>
      <c r="B484" s="102"/>
    </row>
    <row r="485" spans="1:2" s="91" customFormat="1" x14ac:dyDescent="0.25">
      <c r="A485" s="120"/>
      <c r="B485" s="102"/>
    </row>
    <row r="486" spans="1:2" s="91" customFormat="1" x14ac:dyDescent="0.25">
      <c r="A486" s="120"/>
      <c r="B486" s="102"/>
    </row>
    <row r="487" spans="1:2" s="91" customFormat="1" x14ac:dyDescent="0.25">
      <c r="A487" s="120"/>
      <c r="B487" s="102"/>
    </row>
    <row r="488" spans="1:2" s="91" customFormat="1" x14ac:dyDescent="0.25">
      <c r="A488" s="120"/>
      <c r="B488" s="102"/>
    </row>
    <row r="489" spans="1:2" s="91" customFormat="1" x14ac:dyDescent="0.25">
      <c r="A489" s="120"/>
      <c r="B489" s="102"/>
    </row>
    <row r="490" spans="1:2" s="91" customFormat="1" x14ac:dyDescent="0.25">
      <c r="A490" s="120"/>
      <c r="B490" s="102"/>
    </row>
    <row r="491" spans="1:2" s="91" customFormat="1" x14ac:dyDescent="0.25">
      <c r="A491" s="120"/>
      <c r="B491" s="102"/>
    </row>
    <row r="492" spans="1:2" s="91" customFormat="1" x14ac:dyDescent="0.25">
      <c r="A492" s="120"/>
      <c r="B492" s="102"/>
    </row>
    <row r="493" spans="1:2" s="91" customFormat="1" x14ac:dyDescent="0.25">
      <c r="A493" s="120"/>
      <c r="B493" s="102"/>
    </row>
    <row r="494" spans="1:2" s="91" customFormat="1" x14ac:dyDescent="0.25">
      <c r="A494" s="120"/>
      <c r="B494" s="102"/>
    </row>
    <row r="495" spans="1:2" s="91" customFormat="1" x14ac:dyDescent="0.25">
      <c r="A495" s="120"/>
      <c r="B495" s="102"/>
    </row>
    <row r="496" spans="1:2" s="91" customFormat="1" x14ac:dyDescent="0.25">
      <c r="A496" s="120"/>
      <c r="B496" s="102"/>
    </row>
    <row r="497" spans="1:2" s="91" customFormat="1" x14ac:dyDescent="0.25">
      <c r="A497" s="120"/>
      <c r="B497" s="102"/>
    </row>
    <row r="498" spans="1:2" s="91" customFormat="1" x14ac:dyDescent="0.25">
      <c r="A498" s="120"/>
      <c r="B498" s="102"/>
    </row>
    <row r="499" spans="1:2" s="91" customFormat="1" x14ac:dyDescent="0.25">
      <c r="A499" s="120"/>
      <c r="B499" s="102"/>
    </row>
    <row r="500" spans="1:2" s="91" customFormat="1" x14ac:dyDescent="0.25">
      <c r="A500" s="120"/>
      <c r="B500" s="102"/>
    </row>
    <row r="501" spans="1:2" s="91" customFormat="1" x14ac:dyDescent="0.25">
      <c r="A501" s="120"/>
      <c r="B501" s="102"/>
    </row>
    <row r="502" spans="1:2" s="91" customFormat="1" x14ac:dyDescent="0.25">
      <c r="A502" s="120"/>
      <c r="B502" s="102"/>
    </row>
    <row r="503" spans="1:2" s="91" customFormat="1" x14ac:dyDescent="0.25">
      <c r="A503" s="120"/>
      <c r="B503" s="102"/>
    </row>
    <row r="504" spans="1:2" s="91" customFormat="1" x14ac:dyDescent="0.25">
      <c r="A504" s="120"/>
      <c r="B504" s="102"/>
    </row>
    <row r="505" spans="1:2" s="91" customFormat="1" x14ac:dyDescent="0.25">
      <c r="A505" s="120"/>
      <c r="B505" s="102"/>
    </row>
    <row r="506" spans="1:2" s="91" customFormat="1" x14ac:dyDescent="0.25">
      <c r="A506" s="120"/>
      <c r="B506" s="102"/>
    </row>
    <row r="507" spans="1:2" s="91" customFormat="1" x14ac:dyDescent="0.25">
      <c r="A507" s="120"/>
      <c r="B507" s="102"/>
    </row>
    <row r="508" spans="1:2" s="91" customFormat="1" x14ac:dyDescent="0.25">
      <c r="A508" s="120"/>
      <c r="B508" s="102"/>
    </row>
    <row r="509" spans="1:2" s="91" customFormat="1" x14ac:dyDescent="0.25">
      <c r="A509" s="120"/>
      <c r="B509" s="102"/>
    </row>
    <row r="510" spans="1:2" s="91" customFormat="1" x14ac:dyDescent="0.25">
      <c r="A510" s="120"/>
      <c r="B510" s="102"/>
    </row>
    <row r="511" spans="1:2" s="91" customFormat="1" x14ac:dyDescent="0.25">
      <c r="A511" s="120"/>
      <c r="B511" s="102"/>
    </row>
    <row r="512" spans="1:2" s="91" customFormat="1" x14ac:dyDescent="0.25">
      <c r="A512" s="120"/>
      <c r="B512" s="102"/>
    </row>
    <row r="513" spans="1:2" s="91" customFormat="1" x14ac:dyDescent="0.25">
      <c r="A513" s="120"/>
      <c r="B513" s="102"/>
    </row>
    <row r="514" spans="1:2" s="91" customFormat="1" x14ac:dyDescent="0.25">
      <c r="A514" s="120"/>
      <c r="B514" s="102"/>
    </row>
    <row r="515" spans="1:2" s="91" customFormat="1" x14ac:dyDescent="0.25">
      <c r="A515" s="120"/>
      <c r="B515" s="102"/>
    </row>
    <row r="516" spans="1:2" s="91" customFormat="1" x14ac:dyDescent="0.25">
      <c r="A516" s="120"/>
      <c r="B516" s="102"/>
    </row>
    <row r="517" spans="1:2" s="91" customFormat="1" x14ac:dyDescent="0.25">
      <c r="A517" s="120"/>
      <c r="B517" s="102"/>
    </row>
    <row r="518" spans="1:2" s="91" customFormat="1" x14ac:dyDescent="0.25">
      <c r="A518" s="120"/>
      <c r="B518" s="102"/>
    </row>
    <row r="519" spans="1:2" s="91" customFormat="1" x14ac:dyDescent="0.25">
      <c r="A519" s="120"/>
      <c r="B519" s="102"/>
    </row>
    <row r="520" spans="1:2" s="91" customFormat="1" x14ac:dyDescent="0.25">
      <c r="A520" s="120"/>
      <c r="B520" s="102"/>
    </row>
    <row r="521" spans="1:2" s="91" customFormat="1" x14ac:dyDescent="0.25">
      <c r="A521" s="120"/>
      <c r="B521" s="102"/>
    </row>
    <row r="522" spans="1:2" s="91" customFormat="1" x14ac:dyDescent="0.25">
      <c r="A522" s="120"/>
      <c r="B522" s="102"/>
    </row>
    <row r="523" spans="1:2" s="91" customFormat="1" x14ac:dyDescent="0.25">
      <c r="A523" s="120"/>
      <c r="B523" s="102"/>
    </row>
    <row r="524" spans="1:2" s="91" customFormat="1" x14ac:dyDescent="0.25">
      <c r="A524" s="120"/>
      <c r="B524" s="102"/>
    </row>
    <row r="525" spans="1:2" s="91" customFormat="1" x14ac:dyDescent="0.25">
      <c r="A525" s="120"/>
      <c r="B525" s="102"/>
    </row>
    <row r="526" spans="1:2" s="91" customFormat="1" x14ac:dyDescent="0.25">
      <c r="A526" s="120"/>
      <c r="B526" s="102"/>
    </row>
    <row r="527" spans="1:2" s="91" customFormat="1" x14ac:dyDescent="0.25">
      <c r="A527" s="120"/>
      <c r="B527" s="102"/>
    </row>
    <row r="528" spans="1:2" s="91" customFormat="1" x14ac:dyDescent="0.25">
      <c r="A528" s="120"/>
      <c r="B528" s="102"/>
    </row>
    <row r="529" spans="1:2" s="91" customFormat="1" x14ac:dyDescent="0.25">
      <c r="A529" s="120"/>
      <c r="B529" s="102"/>
    </row>
    <row r="530" spans="1:2" s="91" customFormat="1" x14ac:dyDescent="0.25">
      <c r="A530" s="120"/>
      <c r="B530" s="102"/>
    </row>
    <row r="531" spans="1:2" s="91" customFormat="1" x14ac:dyDescent="0.25">
      <c r="A531" s="120"/>
      <c r="B531" s="102"/>
    </row>
    <row r="532" spans="1:2" s="91" customFormat="1" x14ac:dyDescent="0.25">
      <c r="A532" s="120"/>
      <c r="B532" s="102"/>
    </row>
    <row r="533" spans="1:2" s="91" customFormat="1" x14ac:dyDescent="0.25">
      <c r="A533" s="120"/>
      <c r="B533" s="102"/>
    </row>
    <row r="534" spans="1:2" s="91" customFormat="1" x14ac:dyDescent="0.25">
      <c r="A534" s="120"/>
      <c r="B534" s="102"/>
    </row>
    <row r="535" spans="1:2" s="91" customFormat="1" x14ac:dyDescent="0.25">
      <c r="A535" s="120"/>
      <c r="B535" s="102"/>
    </row>
    <row r="536" spans="1:2" s="91" customFormat="1" x14ac:dyDescent="0.25">
      <c r="A536" s="120"/>
      <c r="B536" s="102"/>
    </row>
    <row r="537" spans="1:2" s="91" customFormat="1" x14ac:dyDescent="0.25">
      <c r="A537" s="120"/>
      <c r="B537" s="102"/>
    </row>
    <row r="538" spans="1:2" s="91" customFormat="1" x14ac:dyDescent="0.25">
      <c r="A538" s="120"/>
      <c r="B538" s="102"/>
    </row>
    <row r="539" spans="1:2" s="91" customFormat="1" x14ac:dyDescent="0.25">
      <c r="A539" s="120"/>
      <c r="B539" s="102"/>
    </row>
    <row r="540" spans="1:2" s="91" customFormat="1" x14ac:dyDescent="0.25">
      <c r="A540" s="120"/>
      <c r="B540" s="102"/>
    </row>
    <row r="541" spans="1:2" s="91" customFormat="1" x14ac:dyDescent="0.25">
      <c r="A541" s="120"/>
      <c r="B541" s="102"/>
    </row>
    <row r="542" spans="1:2" s="91" customFormat="1" x14ac:dyDescent="0.25">
      <c r="A542" s="120"/>
      <c r="B542" s="102"/>
    </row>
    <row r="543" spans="1:2" s="91" customFormat="1" x14ac:dyDescent="0.25">
      <c r="A543" s="120"/>
      <c r="B543" s="102"/>
    </row>
    <row r="544" spans="1:2" s="91" customFormat="1" x14ac:dyDescent="0.25">
      <c r="A544" s="120"/>
      <c r="B544" s="102"/>
    </row>
    <row r="545" spans="1:2" s="91" customFormat="1" x14ac:dyDescent="0.25">
      <c r="A545" s="120"/>
      <c r="B545" s="102"/>
    </row>
    <row r="546" spans="1:2" s="91" customFormat="1" x14ac:dyDescent="0.25">
      <c r="A546" s="120"/>
      <c r="B546" s="102"/>
    </row>
    <row r="547" spans="1:2" s="91" customFormat="1" x14ac:dyDescent="0.25">
      <c r="A547" s="120"/>
      <c r="B547" s="102"/>
    </row>
    <row r="548" spans="1:2" s="91" customFormat="1" x14ac:dyDescent="0.25">
      <c r="A548" s="120"/>
      <c r="B548" s="102"/>
    </row>
    <row r="549" spans="1:2" s="91" customFormat="1" x14ac:dyDescent="0.25">
      <c r="A549" s="120"/>
      <c r="B549" s="102"/>
    </row>
    <row r="550" spans="1:2" s="91" customFormat="1" x14ac:dyDescent="0.25">
      <c r="A550" s="120"/>
      <c r="B550" s="102"/>
    </row>
    <row r="551" spans="1:2" s="91" customFormat="1" x14ac:dyDescent="0.25">
      <c r="A551" s="120"/>
      <c r="B551" s="102"/>
    </row>
    <row r="552" spans="1:2" s="91" customFormat="1" x14ac:dyDescent="0.25">
      <c r="A552" s="120"/>
      <c r="B552" s="102"/>
    </row>
    <row r="553" spans="1:2" s="91" customFormat="1" x14ac:dyDescent="0.25">
      <c r="A553" s="120"/>
      <c r="B553" s="102"/>
    </row>
    <row r="554" spans="1:2" s="91" customFormat="1" x14ac:dyDescent="0.25">
      <c r="A554" s="120"/>
      <c r="B554" s="102"/>
    </row>
    <row r="555" spans="1:2" s="91" customFormat="1" x14ac:dyDescent="0.25">
      <c r="A555" s="120"/>
      <c r="B555" s="102"/>
    </row>
    <row r="556" spans="1:2" s="91" customFormat="1" x14ac:dyDescent="0.25">
      <c r="A556" s="120"/>
      <c r="B556" s="102"/>
    </row>
    <row r="557" spans="1:2" s="91" customFormat="1" x14ac:dyDescent="0.25">
      <c r="A557" s="120"/>
      <c r="B557" s="102"/>
    </row>
    <row r="558" spans="1:2" s="91" customFormat="1" x14ac:dyDescent="0.25">
      <c r="A558" s="120"/>
      <c r="B558" s="102"/>
    </row>
    <row r="559" spans="1:2" s="91" customFormat="1" x14ac:dyDescent="0.25">
      <c r="A559" s="120"/>
      <c r="B559" s="102"/>
    </row>
    <row r="560" spans="1:2" s="91" customFormat="1" x14ac:dyDescent="0.25">
      <c r="A560" s="120"/>
      <c r="B560" s="102"/>
    </row>
    <row r="561" spans="1:2" s="91" customFormat="1" x14ac:dyDescent="0.25">
      <c r="A561" s="120"/>
      <c r="B561" s="102"/>
    </row>
    <row r="562" spans="1:2" s="91" customFormat="1" x14ac:dyDescent="0.25">
      <c r="A562" s="120"/>
      <c r="B562" s="102"/>
    </row>
    <row r="563" spans="1:2" s="91" customFormat="1" x14ac:dyDescent="0.25">
      <c r="A563" s="120"/>
      <c r="B563" s="102"/>
    </row>
    <row r="564" spans="1:2" s="91" customFormat="1" x14ac:dyDescent="0.25">
      <c r="A564" s="120"/>
      <c r="B564" s="102"/>
    </row>
    <row r="565" spans="1:2" s="91" customFormat="1" x14ac:dyDescent="0.25">
      <c r="A565" s="120"/>
      <c r="B565" s="102"/>
    </row>
    <row r="566" spans="1:2" s="91" customFormat="1" x14ac:dyDescent="0.25">
      <c r="A566" s="120"/>
      <c r="B566" s="102"/>
    </row>
    <row r="567" spans="1:2" s="91" customFormat="1" x14ac:dyDescent="0.25">
      <c r="A567" s="120"/>
      <c r="B567" s="102"/>
    </row>
    <row r="568" spans="1:2" s="91" customFormat="1" x14ac:dyDescent="0.25">
      <c r="A568" s="120"/>
      <c r="B568" s="102"/>
    </row>
    <row r="569" spans="1:2" s="91" customFormat="1" x14ac:dyDescent="0.25">
      <c r="A569" s="120"/>
      <c r="B569" s="102"/>
    </row>
    <row r="570" spans="1:2" s="91" customFormat="1" x14ac:dyDescent="0.25">
      <c r="A570" s="120"/>
      <c r="B570" s="102"/>
    </row>
    <row r="571" spans="1:2" s="91" customFormat="1" x14ac:dyDescent="0.25">
      <c r="A571" s="120"/>
      <c r="B571" s="102"/>
    </row>
    <row r="572" spans="1:2" s="91" customFormat="1" x14ac:dyDescent="0.25">
      <c r="A572" s="120"/>
      <c r="B572" s="102"/>
    </row>
    <row r="573" spans="1:2" s="91" customFormat="1" x14ac:dyDescent="0.25">
      <c r="A573" s="120"/>
      <c r="B573" s="102"/>
    </row>
    <row r="574" spans="1:2" s="91" customFormat="1" x14ac:dyDescent="0.25">
      <c r="A574" s="120"/>
      <c r="B574" s="102"/>
    </row>
    <row r="575" spans="1:2" s="91" customFormat="1" x14ac:dyDescent="0.25">
      <c r="A575" s="120"/>
      <c r="B575" s="102"/>
    </row>
    <row r="576" spans="1:2" s="91" customFormat="1" x14ac:dyDescent="0.25">
      <c r="A576" s="120"/>
      <c r="B576" s="102"/>
    </row>
    <row r="577" spans="1:2" s="91" customFormat="1" x14ac:dyDescent="0.25">
      <c r="A577" s="120"/>
      <c r="B577" s="102"/>
    </row>
    <row r="578" spans="1:2" s="91" customFormat="1" x14ac:dyDescent="0.25">
      <c r="A578" s="120"/>
      <c r="B578" s="102"/>
    </row>
    <row r="579" spans="1:2" s="91" customFormat="1" x14ac:dyDescent="0.25">
      <c r="A579" s="120"/>
      <c r="B579" s="102"/>
    </row>
    <row r="580" spans="1:2" s="91" customFormat="1" x14ac:dyDescent="0.25">
      <c r="A580" s="120"/>
      <c r="B580" s="102"/>
    </row>
    <row r="581" spans="1:2" s="91" customFormat="1" x14ac:dyDescent="0.25">
      <c r="A581" s="120"/>
      <c r="B581" s="102"/>
    </row>
    <row r="582" spans="1:2" s="91" customFormat="1" x14ac:dyDescent="0.25">
      <c r="A582" s="120"/>
      <c r="B582" s="102"/>
    </row>
    <row r="583" spans="1:2" s="91" customFormat="1" x14ac:dyDescent="0.25">
      <c r="A583" s="120"/>
      <c r="B583" s="102"/>
    </row>
    <row r="584" spans="1:2" s="91" customFormat="1" x14ac:dyDescent="0.25">
      <c r="A584" s="120"/>
      <c r="B584" s="102"/>
    </row>
    <row r="585" spans="1:2" s="91" customFormat="1" x14ac:dyDescent="0.25">
      <c r="A585" s="120"/>
      <c r="B585" s="102"/>
    </row>
    <row r="586" spans="1:2" s="91" customFormat="1" x14ac:dyDescent="0.25">
      <c r="A586" s="120"/>
      <c r="B586" s="102"/>
    </row>
    <row r="587" spans="1:2" s="91" customFormat="1" x14ac:dyDescent="0.25">
      <c r="A587" s="120"/>
      <c r="B587" s="102"/>
    </row>
    <row r="588" spans="1:2" s="91" customFormat="1" x14ac:dyDescent="0.25">
      <c r="A588" s="120"/>
      <c r="B588" s="102"/>
    </row>
    <row r="589" spans="1:2" s="91" customFormat="1" x14ac:dyDescent="0.25">
      <c r="A589" s="120"/>
      <c r="B589" s="102"/>
    </row>
    <row r="590" spans="1:2" s="91" customFormat="1" x14ac:dyDescent="0.25">
      <c r="A590" s="120"/>
      <c r="B590" s="102"/>
    </row>
    <row r="591" spans="1:2" s="91" customFormat="1" x14ac:dyDescent="0.25">
      <c r="A591" s="120"/>
      <c r="B591" s="102"/>
    </row>
    <row r="592" spans="1:2" s="91" customFormat="1" x14ac:dyDescent="0.25">
      <c r="A592" s="120"/>
      <c r="B592" s="102"/>
    </row>
    <row r="593" spans="1:2" s="91" customFormat="1" x14ac:dyDescent="0.25">
      <c r="A593" s="120"/>
      <c r="B593" s="102"/>
    </row>
    <row r="594" spans="1:2" s="91" customFormat="1" x14ac:dyDescent="0.25">
      <c r="A594" s="120"/>
      <c r="B594" s="102"/>
    </row>
    <row r="595" spans="1:2" s="91" customFormat="1" x14ac:dyDescent="0.25">
      <c r="A595" s="120"/>
      <c r="B595" s="102"/>
    </row>
    <row r="596" spans="1:2" s="91" customFormat="1" x14ac:dyDescent="0.25">
      <c r="A596" s="120"/>
      <c r="B596" s="102"/>
    </row>
    <row r="597" spans="1:2" s="91" customFormat="1" x14ac:dyDescent="0.25">
      <c r="A597" s="120"/>
      <c r="B597" s="102"/>
    </row>
    <row r="598" spans="1:2" s="91" customFormat="1" x14ac:dyDescent="0.25">
      <c r="A598" s="120"/>
      <c r="B598" s="102"/>
    </row>
    <row r="599" spans="1:2" s="91" customFormat="1" x14ac:dyDescent="0.25">
      <c r="A599" s="120"/>
      <c r="B599" s="102"/>
    </row>
    <row r="600" spans="1:2" s="91" customFormat="1" x14ac:dyDescent="0.25">
      <c r="A600" s="120"/>
      <c r="B600" s="102"/>
    </row>
    <row r="601" spans="1:2" s="91" customFormat="1" x14ac:dyDescent="0.25">
      <c r="A601" s="120"/>
      <c r="B601" s="102"/>
    </row>
    <row r="602" spans="1:2" s="91" customFormat="1" x14ac:dyDescent="0.25">
      <c r="A602" s="120"/>
      <c r="B602" s="102"/>
    </row>
    <row r="603" spans="1:2" s="91" customFormat="1" x14ac:dyDescent="0.25">
      <c r="A603" s="120"/>
      <c r="B603" s="102"/>
    </row>
    <row r="604" spans="1:2" s="91" customFormat="1" x14ac:dyDescent="0.25">
      <c r="A604" s="120"/>
      <c r="B604" s="102"/>
    </row>
    <row r="605" spans="1:2" s="91" customFormat="1" x14ac:dyDescent="0.25">
      <c r="A605" s="120"/>
      <c r="B605" s="102"/>
    </row>
    <row r="606" spans="1:2" s="91" customFormat="1" x14ac:dyDescent="0.25">
      <c r="A606" s="120"/>
      <c r="B606" s="102"/>
    </row>
    <row r="607" spans="1:2" s="91" customFormat="1" x14ac:dyDescent="0.25">
      <c r="A607" s="120"/>
      <c r="B607" s="102"/>
    </row>
    <row r="608" spans="1:2" s="91" customFormat="1" x14ac:dyDescent="0.25">
      <c r="A608" s="120"/>
      <c r="B608" s="102"/>
    </row>
    <row r="609" spans="1:2" s="91" customFormat="1" x14ac:dyDescent="0.25">
      <c r="A609" s="120"/>
      <c r="B609" s="102"/>
    </row>
    <row r="610" spans="1:2" s="91" customFormat="1" x14ac:dyDescent="0.25">
      <c r="A610" s="120"/>
      <c r="B610" s="102"/>
    </row>
    <row r="611" spans="1:2" s="91" customFormat="1" x14ac:dyDescent="0.25">
      <c r="A611" s="120"/>
      <c r="B611" s="102"/>
    </row>
    <row r="612" spans="1:2" s="91" customFormat="1" x14ac:dyDescent="0.25">
      <c r="A612" s="120"/>
      <c r="B612" s="102"/>
    </row>
    <row r="613" spans="1:2" s="91" customFormat="1" x14ac:dyDescent="0.25">
      <c r="A613" s="120"/>
      <c r="B613" s="102"/>
    </row>
    <row r="614" spans="1:2" s="91" customFormat="1" x14ac:dyDescent="0.25">
      <c r="A614" s="120"/>
      <c r="B614" s="102"/>
    </row>
    <row r="615" spans="1:2" s="91" customFormat="1" x14ac:dyDescent="0.25">
      <c r="A615" s="120"/>
      <c r="B615" s="102"/>
    </row>
    <row r="616" spans="1:2" s="91" customFormat="1" x14ac:dyDescent="0.25">
      <c r="A616" s="120"/>
      <c r="B616" s="102"/>
    </row>
    <row r="617" spans="1:2" s="91" customFormat="1" x14ac:dyDescent="0.25">
      <c r="A617" s="120"/>
      <c r="B617" s="102"/>
    </row>
    <row r="618" spans="1:2" s="91" customFormat="1" x14ac:dyDescent="0.25">
      <c r="A618" s="120"/>
      <c r="B618" s="102"/>
    </row>
    <row r="619" spans="1:2" s="91" customFormat="1" x14ac:dyDescent="0.25">
      <c r="A619" s="120"/>
      <c r="B619" s="102"/>
    </row>
    <row r="620" spans="1:2" s="91" customFormat="1" x14ac:dyDescent="0.25">
      <c r="A620" s="120"/>
      <c r="B620" s="102"/>
    </row>
    <row r="621" spans="1:2" s="91" customFormat="1" x14ac:dyDescent="0.25">
      <c r="A621" s="120"/>
      <c r="B621" s="102"/>
    </row>
    <row r="622" spans="1:2" s="91" customFormat="1" x14ac:dyDescent="0.25">
      <c r="A622" s="120"/>
      <c r="B622" s="102"/>
    </row>
    <row r="623" spans="1:2" s="91" customFormat="1" x14ac:dyDescent="0.25">
      <c r="A623" s="120"/>
      <c r="B623" s="102"/>
    </row>
    <row r="624" spans="1:2" s="91" customFormat="1" x14ac:dyDescent="0.25">
      <c r="A624" s="120"/>
      <c r="B624" s="102"/>
    </row>
    <row r="625" spans="1:2" s="91" customFormat="1" x14ac:dyDescent="0.25">
      <c r="A625" s="120"/>
      <c r="B625" s="102"/>
    </row>
    <row r="626" spans="1:2" s="91" customFormat="1" x14ac:dyDescent="0.25">
      <c r="A626" s="120"/>
      <c r="B626" s="102"/>
    </row>
    <row r="627" spans="1:2" s="91" customFormat="1" x14ac:dyDescent="0.25">
      <c r="A627" s="120"/>
      <c r="B627" s="102"/>
    </row>
    <row r="628" spans="1:2" s="91" customFormat="1" x14ac:dyDescent="0.25">
      <c r="A628" s="120"/>
      <c r="B628" s="102"/>
    </row>
    <row r="629" spans="1:2" s="91" customFormat="1" x14ac:dyDescent="0.25">
      <c r="A629" s="120"/>
      <c r="B629" s="102"/>
    </row>
    <row r="630" spans="1:2" s="91" customFormat="1" x14ac:dyDescent="0.25">
      <c r="A630" s="120"/>
      <c r="B630" s="102"/>
    </row>
    <row r="631" spans="1:2" s="91" customFormat="1" x14ac:dyDescent="0.25">
      <c r="A631" s="120"/>
      <c r="B631" s="102"/>
    </row>
    <row r="632" spans="1:2" s="91" customFormat="1" x14ac:dyDescent="0.25">
      <c r="A632" s="120"/>
      <c r="B632" s="102"/>
    </row>
    <row r="633" spans="1:2" s="91" customFormat="1" x14ac:dyDescent="0.25">
      <c r="A633" s="120"/>
      <c r="B633" s="102"/>
    </row>
    <row r="634" spans="1:2" s="91" customFormat="1" x14ac:dyDescent="0.25">
      <c r="A634" s="120"/>
      <c r="B634" s="102"/>
    </row>
    <row r="635" spans="1:2" s="91" customFormat="1" x14ac:dyDescent="0.25">
      <c r="A635" s="120"/>
      <c r="B635" s="102"/>
    </row>
    <row r="636" spans="1:2" s="91" customFormat="1" x14ac:dyDescent="0.25">
      <c r="A636" s="120"/>
      <c r="B636" s="102"/>
    </row>
    <row r="637" spans="1:2" s="91" customFormat="1" x14ac:dyDescent="0.25">
      <c r="A637" s="120"/>
      <c r="B637" s="102"/>
    </row>
    <row r="638" spans="1:2" s="91" customFormat="1" x14ac:dyDescent="0.25">
      <c r="A638" s="120"/>
      <c r="B638" s="102"/>
    </row>
    <row r="639" spans="1:2" s="91" customFormat="1" x14ac:dyDescent="0.25">
      <c r="A639" s="120"/>
      <c r="B639" s="102"/>
    </row>
    <row r="640" spans="1:2" s="91" customFormat="1" x14ac:dyDescent="0.25">
      <c r="A640" s="120"/>
      <c r="B640" s="102"/>
    </row>
    <row r="641" spans="1:2" s="91" customFormat="1" x14ac:dyDescent="0.25">
      <c r="A641" s="120"/>
      <c r="B641" s="102"/>
    </row>
    <row r="642" spans="1:2" s="91" customFormat="1" x14ac:dyDescent="0.25">
      <c r="A642" s="120"/>
      <c r="B642" s="102"/>
    </row>
    <row r="643" spans="1:2" s="91" customFormat="1" x14ac:dyDescent="0.25">
      <c r="A643" s="120"/>
      <c r="B643" s="102"/>
    </row>
    <row r="644" spans="1:2" s="91" customFormat="1" x14ac:dyDescent="0.25">
      <c r="A644" s="120"/>
      <c r="B644" s="102"/>
    </row>
    <row r="645" spans="1:2" s="91" customFormat="1" x14ac:dyDescent="0.25">
      <c r="A645" s="120"/>
      <c r="B645" s="102"/>
    </row>
    <row r="646" spans="1:2" s="91" customFormat="1" x14ac:dyDescent="0.25">
      <c r="A646" s="120"/>
      <c r="B646" s="102"/>
    </row>
    <row r="647" spans="1:2" s="91" customFormat="1" x14ac:dyDescent="0.25">
      <c r="A647" s="120"/>
      <c r="B647" s="102"/>
    </row>
    <row r="648" spans="1:2" s="91" customFormat="1" x14ac:dyDescent="0.25">
      <c r="A648" s="120"/>
      <c r="B648" s="102"/>
    </row>
    <row r="649" spans="1:2" s="91" customFormat="1" x14ac:dyDescent="0.25">
      <c r="A649" s="120"/>
      <c r="B649" s="102"/>
    </row>
    <row r="650" spans="1:2" s="91" customFormat="1" x14ac:dyDescent="0.25">
      <c r="A650" s="120"/>
      <c r="B650" s="102"/>
    </row>
    <row r="651" spans="1:2" s="91" customFormat="1" x14ac:dyDescent="0.25">
      <c r="A651" s="120"/>
      <c r="B651" s="102"/>
    </row>
    <row r="652" spans="1:2" s="91" customFormat="1" x14ac:dyDescent="0.25">
      <c r="A652" s="120"/>
      <c r="B652" s="102"/>
    </row>
    <row r="653" spans="1:2" s="91" customFormat="1" x14ac:dyDescent="0.25">
      <c r="A653" s="120"/>
      <c r="B653" s="102"/>
    </row>
    <row r="654" spans="1:2" s="91" customFormat="1" x14ac:dyDescent="0.25">
      <c r="A654" s="120"/>
      <c r="B654" s="102"/>
    </row>
    <row r="655" spans="1:2" s="91" customFormat="1" x14ac:dyDescent="0.25">
      <c r="A655" s="120"/>
      <c r="B655" s="102"/>
    </row>
    <row r="656" spans="1:2" s="91" customFormat="1" x14ac:dyDescent="0.25">
      <c r="A656" s="120"/>
      <c r="B656" s="102"/>
    </row>
    <row r="657" spans="1:2" s="91" customFormat="1" x14ac:dyDescent="0.25">
      <c r="A657" s="120"/>
      <c r="B657" s="102"/>
    </row>
    <row r="658" spans="1:2" s="91" customFormat="1" x14ac:dyDescent="0.25">
      <c r="A658" s="120"/>
      <c r="B658" s="102"/>
    </row>
    <row r="659" spans="1:2" s="91" customFormat="1" x14ac:dyDescent="0.25">
      <c r="A659" s="120"/>
      <c r="B659" s="102"/>
    </row>
    <row r="660" spans="1:2" s="91" customFormat="1" x14ac:dyDescent="0.25">
      <c r="A660" s="120"/>
      <c r="B660" s="102"/>
    </row>
    <row r="661" spans="1:2" s="91" customFormat="1" x14ac:dyDescent="0.25">
      <c r="A661" s="120"/>
      <c r="B661" s="102"/>
    </row>
    <row r="662" spans="1:2" s="91" customFormat="1" x14ac:dyDescent="0.25">
      <c r="A662" s="120"/>
      <c r="B662" s="102"/>
    </row>
    <row r="663" spans="1:2" s="91" customFormat="1" x14ac:dyDescent="0.25">
      <c r="A663" s="120"/>
      <c r="B663" s="102"/>
    </row>
    <row r="664" spans="1:2" s="91" customFormat="1" x14ac:dyDescent="0.25">
      <c r="A664" s="120"/>
      <c r="B664" s="102"/>
    </row>
    <row r="665" spans="1:2" s="91" customFormat="1" x14ac:dyDescent="0.25">
      <c r="A665" s="120"/>
      <c r="B665" s="102"/>
    </row>
    <row r="666" spans="1:2" s="91" customFormat="1" x14ac:dyDescent="0.25">
      <c r="A666" s="120"/>
      <c r="B666" s="102"/>
    </row>
    <row r="667" spans="1:2" s="91" customFormat="1" x14ac:dyDescent="0.25">
      <c r="A667" s="120"/>
      <c r="B667" s="102"/>
    </row>
    <row r="668" spans="1:2" s="91" customFormat="1" x14ac:dyDescent="0.25">
      <c r="A668" s="120"/>
      <c r="B668" s="102"/>
    </row>
    <row r="669" spans="1:2" s="91" customFormat="1" x14ac:dyDescent="0.25">
      <c r="A669" s="120"/>
      <c r="B669" s="102"/>
    </row>
    <row r="670" spans="1:2" s="91" customFormat="1" x14ac:dyDescent="0.25">
      <c r="A670" s="120"/>
      <c r="B670" s="102"/>
    </row>
    <row r="671" spans="1:2" s="91" customFormat="1" x14ac:dyDescent="0.25">
      <c r="A671" s="120"/>
      <c r="B671" s="102"/>
    </row>
    <row r="672" spans="1:2" s="91" customFormat="1" x14ac:dyDescent="0.25">
      <c r="A672" s="120"/>
      <c r="B672" s="102"/>
    </row>
    <row r="673" spans="1:2" s="91" customFormat="1" x14ac:dyDescent="0.25">
      <c r="A673" s="120"/>
      <c r="B673" s="102"/>
    </row>
    <row r="674" spans="1:2" s="91" customFormat="1" x14ac:dyDescent="0.25">
      <c r="A674" s="120"/>
      <c r="B674" s="102"/>
    </row>
    <row r="675" spans="1:2" s="91" customFormat="1" x14ac:dyDescent="0.25">
      <c r="A675" s="120"/>
      <c r="B675" s="102"/>
    </row>
    <row r="676" spans="1:2" s="91" customFormat="1" x14ac:dyDescent="0.25">
      <c r="A676" s="120"/>
      <c r="B676" s="102"/>
    </row>
    <row r="677" spans="1:2" s="91" customFormat="1" x14ac:dyDescent="0.25">
      <c r="A677" s="120"/>
      <c r="B677" s="102"/>
    </row>
    <row r="678" spans="1:2" s="91" customFormat="1" x14ac:dyDescent="0.25">
      <c r="A678" s="120"/>
      <c r="B678" s="102"/>
    </row>
    <row r="679" spans="1:2" s="91" customFormat="1" x14ac:dyDescent="0.25">
      <c r="A679" s="120"/>
      <c r="B679" s="102"/>
    </row>
    <row r="680" spans="1:2" s="91" customFormat="1" x14ac:dyDescent="0.25">
      <c r="A680" s="120"/>
      <c r="B680" s="102"/>
    </row>
    <row r="681" spans="1:2" s="91" customFormat="1" x14ac:dyDescent="0.25">
      <c r="A681" s="120"/>
      <c r="B681" s="102"/>
    </row>
    <row r="682" spans="1:2" s="91" customFormat="1" x14ac:dyDescent="0.25">
      <c r="A682" s="120"/>
      <c r="B682" s="102"/>
    </row>
    <row r="683" spans="1:2" s="91" customFormat="1" x14ac:dyDescent="0.25">
      <c r="A683" s="120"/>
      <c r="B683" s="102"/>
    </row>
    <row r="684" spans="1:2" s="91" customFormat="1" x14ac:dyDescent="0.25">
      <c r="A684" s="120"/>
      <c r="B684" s="102"/>
    </row>
    <row r="685" spans="1:2" s="91" customFormat="1" x14ac:dyDescent="0.25">
      <c r="A685" s="120"/>
      <c r="B685" s="102"/>
    </row>
    <row r="686" spans="1:2" s="91" customFormat="1" x14ac:dyDescent="0.25">
      <c r="A686" s="120"/>
      <c r="B686" s="102"/>
    </row>
    <row r="687" spans="1:2" s="91" customFormat="1" x14ac:dyDescent="0.25">
      <c r="A687" s="120"/>
      <c r="B687" s="102"/>
    </row>
    <row r="688" spans="1:2" s="91" customFormat="1" x14ac:dyDescent="0.25">
      <c r="A688" s="120"/>
      <c r="B688" s="102"/>
    </row>
    <row r="689" spans="1:2" s="91" customFormat="1" x14ac:dyDescent="0.25">
      <c r="A689" s="120"/>
      <c r="B689" s="102"/>
    </row>
    <row r="690" spans="1:2" s="91" customFormat="1" x14ac:dyDescent="0.25">
      <c r="A690" s="120"/>
      <c r="B690" s="102"/>
    </row>
    <row r="691" spans="1:2" s="91" customFormat="1" x14ac:dyDescent="0.25">
      <c r="A691" s="120"/>
      <c r="B691" s="102"/>
    </row>
    <row r="692" spans="1:2" s="91" customFormat="1" x14ac:dyDescent="0.25">
      <c r="A692" s="120"/>
      <c r="B692" s="102"/>
    </row>
    <row r="693" spans="1:2" s="91" customFormat="1" x14ac:dyDescent="0.25">
      <c r="A693" s="120"/>
      <c r="B693" s="102"/>
    </row>
    <row r="694" spans="1:2" s="91" customFormat="1" x14ac:dyDescent="0.25">
      <c r="A694" s="120"/>
      <c r="B694" s="102"/>
    </row>
    <row r="695" spans="1:2" s="91" customFormat="1" x14ac:dyDescent="0.25">
      <c r="A695" s="120"/>
      <c r="B695" s="102"/>
    </row>
    <row r="696" spans="1:2" s="91" customFormat="1" x14ac:dyDescent="0.25">
      <c r="A696" s="120"/>
      <c r="B696" s="102"/>
    </row>
    <row r="697" spans="1:2" s="91" customFormat="1" x14ac:dyDescent="0.25">
      <c r="A697" s="120"/>
      <c r="B697" s="102"/>
    </row>
    <row r="698" spans="1:2" s="91" customFormat="1" x14ac:dyDescent="0.25">
      <c r="A698" s="120"/>
      <c r="B698" s="102"/>
    </row>
    <row r="699" spans="1:2" s="91" customFormat="1" x14ac:dyDescent="0.25">
      <c r="A699" s="120"/>
      <c r="B699" s="102"/>
    </row>
    <row r="700" spans="1:2" s="91" customFormat="1" x14ac:dyDescent="0.25">
      <c r="A700" s="120"/>
      <c r="B700" s="102"/>
    </row>
    <row r="701" spans="1:2" s="91" customFormat="1" x14ac:dyDescent="0.25">
      <c r="A701" s="120"/>
      <c r="B701" s="102"/>
    </row>
    <row r="702" spans="1:2" s="91" customFormat="1" x14ac:dyDescent="0.25">
      <c r="A702" s="120"/>
      <c r="B702" s="102"/>
    </row>
    <row r="703" spans="1:2" s="91" customFormat="1" x14ac:dyDescent="0.25">
      <c r="A703" s="120"/>
      <c r="B703" s="102"/>
    </row>
    <row r="704" spans="1:2" s="91" customFormat="1" x14ac:dyDescent="0.25">
      <c r="A704" s="120"/>
      <c r="B704" s="102"/>
    </row>
    <row r="705" spans="1:2" s="91" customFormat="1" x14ac:dyDescent="0.25">
      <c r="A705" s="120"/>
      <c r="B705" s="102"/>
    </row>
    <row r="706" spans="1:2" s="91" customFormat="1" x14ac:dyDescent="0.25">
      <c r="A706" s="120"/>
      <c r="B706" s="102"/>
    </row>
    <row r="707" spans="1:2" s="91" customFormat="1" x14ac:dyDescent="0.25">
      <c r="A707" s="120"/>
      <c r="B707" s="102"/>
    </row>
    <row r="708" spans="1:2" s="91" customFormat="1" x14ac:dyDescent="0.25">
      <c r="A708" s="120"/>
      <c r="B708" s="102"/>
    </row>
    <row r="709" spans="1:2" s="91" customFormat="1" x14ac:dyDescent="0.25">
      <c r="A709" s="120"/>
      <c r="B709" s="102"/>
    </row>
    <row r="710" spans="1:2" s="91" customFormat="1" x14ac:dyDescent="0.25">
      <c r="A710" s="120"/>
      <c r="B710" s="102"/>
    </row>
    <row r="711" spans="1:2" s="91" customFormat="1" x14ac:dyDescent="0.25">
      <c r="A711" s="120"/>
      <c r="B711" s="102"/>
    </row>
    <row r="712" spans="1:2" s="91" customFormat="1" x14ac:dyDescent="0.25">
      <c r="A712" s="120"/>
      <c r="B712" s="102"/>
    </row>
    <row r="713" spans="1:2" s="91" customFormat="1" x14ac:dyDescent="0.25">
      <c r="A713" s="120"/>
      <c r="B713" s="102"/>
    </row>
    <row r="714" spans="1:2" s="91" customFormat="1" x14ac:dyDescent="0.25">
      <c r="A714" s="120"/>
      <c r="B714" s="102"/>
    </row>
    <row r="715" spans="1:2" s="91" customFormat="1" x14ac:dyDescent="0.25">
      <c r="A715" s="120"/>
      <c r="B715" s="102"/>
    </row>
    <row r="716" spans="1:2" s="91" customFormat="1" x14ac:dyDescent="0.25">
      <c r="A716" s="120"/>
      <c r="B716" s="102"/>
    </row>
    <row r="717" spans="1:2" s="91" customFormat="1" x14ac:dyDescent="0.25">
      <c r="A717" s="120"/>
      <c r="B717" s="102"/>
    </row>
    <row r="718" spans="1:2" s="91" customFormat="1" x14ac:dyDescent="0.25">
      <c r="A718" s="120"/>
      <c r="B718" s="102"/>
    </row>
    <row r="719" spans="1:2" s="91" customFormat="1" x14ac:dyDescent="0.25">
      <c r="A719" s="120"/>
      <c r="B719" s="102"/>
    </row>
    <row r="720" spans="1:2" s="91" customFormat="1" x14ac:dyDescent="0.25">
      <c r="A720" s="120"/>
      <c r="B720" s="102"/>
    </row>
    <row r="721" spans="1:2" s="91" customFormat="1" x14ac:dyDescent="0.25">
      <c r="A721" s="120"/>
      <c r="B721" s="102"/>
    </row>
    <row r="722" spans="1:2" s="91" customFormat="1" x14ac:dyDescent="0.25">
      <c r="A722" s="120"/>
      <c r="B722" s="102"/>
    </row>
    <row r="723" spans="1:2" s="91" customFormat="1" x14ac:dyDescent="0.25">
      <c r="A723" s="120"/>
      <c r="B723" s="102"/>
    </row>
    <row r="724" spans="1:2" s="91" customFormat="1" x14ac:dyDescent="0.25">
      <c r="A724" s="120"/>
      <c r="B724" s="102"/>
    </row>
    <row r="725" spans="1:2" s="91" customFormat="1" x14ac:dyDescent="0.25">
      <c r="A725" s="120"/>
      <c r="B725" s="102"/>
    </row>
    <row r="726" spans="1:2" s="91" customFormat="1" x14ac:dyDescent="0.25">
      <c r="A726" s="120"/>
      <c r="B726" s="102"/>
    </row>
    <row r="727" spans="1:2" s="91" customFormat="1" x14ac:dyDescent="0.25">
      <c r="A727" s="120"/>
      <c r="B727" s="102"/>
    </row>
    <row r="728" spans="1:2" s="91" customFormat="1" x14ac:dyDescent="0.25">
      <c r="A728" s="120"/>
      <c r="B728" s="102"/>
    </row>
    <row r="729" spans="1:2" s="91" customFormat="1" x14ac:dyDescent="0.25">
      <c r="A729" s="120"/>
      <c r="B729" s="102"/>
    </row>
    <row r="730" spans="1:2" s="91" customFormat="1" x14ac:dyDescent="0.25">
      <c r="A730" s="120"/>
      <c r="B730" s="102"/>
    </row>
    <row r="731" spans="1:2" s="91" customFormat="1" x14ac:dyDescent="0.25">
      <c r="A731" s="120"/>
      <c r="B731" s="102"/>
    </row>
    <row r="732" spans="1:2" s="91" customFormat="1" x14ac:dyDescent="0.25">
      <c r="A732" s="120"/>
      <c r="B732" s="102"/>
    </row>
    <row r="733" spans="1:2" s="91" customFormat="1" x14ac:dyDescent="0.25">
      <c r="A733" s="120"/>
      <c r="B733" s="102"/>
    </row>
    <row r="734" spans="1:2" s="91" customFormat="1" x14ac:dyDescent="0.25">
      <c r="A734" s="120"/>
      <c r="B734" s="102"/>
    </row>
    <row r="735" spans="1:2" s="91" customFormat="1" x14ac:dyDescent="0.25">
      <c r="A735" s="120"/>
      <c r="B735" s="102"/>
    </row>
    <row r="736" spans="1:2" s="91" customFormat="1" x14ac:dyDescent="0.25">
      <c r="A736" s="120"/>
      <c r="B736" s="102"/>
    </row>
    <row r="737" spans="1:2" s="91" customFormat="1" x14ac:dyDescent="0.25">
      <c r="A737" s="120"/>
      <c r="B737" s="102"/>
    </row>
    <row r="738" spans="1:2" s="91" customFormat="1" x14ac:dyDescent="0.25">
      <c r="A738" s="120"/>
      <c r="B738" s="102"/>
    </row>
    <row r="739" spans="1:2" s="91" customFormat="1" x14ac:dyDescent="0.25">
      <c r="A739" s="120"/>
      <c r="B739" s="102"/>
    </row>
    <row r="740" spans="1:2" s="91" customFormat="1" x14ac:dyDescent="0.25">
      <c r="A740" s="120"/>
      <c r="B740" s="102"/>
    </row>
    <row r="741" spans="1:2" s="91" customFormat="1" x14ac:dyDescent="0.25">
      <c r="A741" s="120"/>
      <c r="B741" s="102"/>
    </row>
    <row r="742" spans="1:2" s="91" customFormat="1" x14ac:dyDescent="0.25">
      <c r="A742" s="120"/>
      <c r="B742" s="102"/>
    </row>
    <row r="743" spans="1:2" s="91" customFormat="1" x14ac:dyDescent="0.25">
      <c r="A743" s="120"/>
      <c r="B743" s="102"/>
    </row>
    <row r="744" spans="1:2" s="91" customFormat="1" x14ac:dyDescent="0.25">
      <c r="A744" s="120"/>
      <c r="B744" s="102"/>
    </row>
    <row r="745" spans="1:2" s="91" customFormat="1" x14ac:dyDescent="0.25">
      <c r="A745" s="120"/>
      <c r="B745" s="102"/>
    </row>
    <row r="746" spans="1:2" s="91" customFormat="1" x14ac:dyDescent="0.25">
      <c r="A746" s="120"/>
      <c r="B746" s="102"/>
    </row>
    <row r="747" spans="1:2" s="91" customFormat="1" x14ac:dyDescent="0.25">
      <c r="A747" s="120"/>
      <c r="B747" s="102"/>
    </row>
    <row r="748" spans="1:2" s="91" customFormat="1" x14ac:dyDescent="0.25">
      <c r="A748" s="120"/>
      <c r="B748" s="102"/>
    </row>
    <row r="749" spans="1:2" s="91" customFormat="1" x14ac:dyDescent="0.25">
      <c r="A749" s="120"/>
      <c r="B749" s="102"/>
    </row>
    <row r="750" spans="1:2" s="91" customFormat="1" x14ac:dyDescent="0.25">
      <c r="A750" s="120"/>
      <c r="B750" s="102"/>
    </row>
    <row r="751" spans="1:2" s="91" customFormat="1" x14ac:dyDescent="0.25">
      <c r="A751" s="120"/>
      <c r="B751" s="102"/>
    </row>
    <row r="752" spans="1:2" s="91" customFormat="1" x14ac:dyDescent="0.25">
      <c r="A752" s="120"/>
      <c r="B752" s="102"/>
    </row>
    <row r="753" spans="1:2" s="91" customFormat="1" x14ac:dyDescent="0.25">
      <c r="A753" s="120"/>
      <c r="B753" s="102"/>
    </row>
    <row r="754" spans="1:2" s="91" customFormat="1" x14ac:dyDescent="0.25">
      <c r="A754" s="120"/>
      <c r="B754" s="102"/>
    </row>
    <row r="755" spans="1:2" s="91" customFormat="1" x14ac:dyDescent="0.25">
      <c r="A755" s="120"/>
      <c r="B755" s="102"/>
    </row>
    <row r="756" spans="1:2" s="91" customFormat="1" x14ac:dyDescent="0.25">
      <c r="A756" s="120"/>
      <c r="B756" s="102"/>
    </row>
    <row r="757" spans="1:2" s="91" customFormat="1" x14ac:dyDescent="0.25">
      <c r="A757" s="120"/>
      <c r="B757" s="102"/>
    </row>
    <row r="758" spans="1:2" s="91" customFormat="1" x14ac:dyDescent="0.25">
      <c r="A758" s="120"/>
      <c r="B758" s="102"/>
    </row>
    <row r="759" spans="1:2" s="91" customFormat="1" x14ac:dyDescent="0.25">
      <c r="A759" s="120"/>
      <c r="B759" s="102"/>
    </row>
    <row r="760" spans="1:2" s="91" customFormat="1" x14ac:dyDescent="0.25">
      <c r="A760" s="120"/>
      <c r="B760" s="102"/>
    </row>
    <row r="761" spans="1:2" s="91" customFormat="1" x14ac:dyDescent="0.25">
      <c r="A761" s="120"/>
      <c r="B761" s="102"/>
    </row>
    <row r="762" spans="1:2" s="91" customFormat="1" x14ac:dyDescent="0.25">
      <c r="A762" s="120"/>
      <c r="B762" s="102"/>
    </row>
    <row r="763" spans="1:2" s="91" customFormat="1" x14ac:dyDescent="0.25">
      <c r="A763" s="120"/>
      <c r="B763" s="102"/>
    </row>
    <row r="764" spans="1:2" s="91" customFormat="1" x14ac:dyDescent="0.25">
      <c r="A764" s="120"/>
      <c r="B764" s="102"/>
    </row>
    <row r="765" spans="1:2" s="91" customFormat="1" x14ac:dyDescent="0.25">
      <c r="A765" s="120"/>
      <c r="B765" s="102"/>
    </row>
    <row r="766" spans="1:2" s="91" customFormat="1" x14ac:dyDescent="0.25">
      <c r="A766" s="120"/>
      <c r="B766" s="102"/>
    </row>
    <row r="767" spans="1:2" s="91" customFormat="1" x14ac:dyDescent="0.25">
      <c r="A767" s="120"/>
      <c r="B767" s="102"/>
    </row>
    <row r="768" spans="1:2" s="91" customFormat="1" x14ac:dyDescent="0.25">
      <c r="A768" s="120"/>
      <c r="B768" s="102"/>
    </row>
    <row r="769" spans="1:2" s="91" customFormat="1" x14ac:dyDescent="0.25">
      <c r="A769" s="120"/>
      <c r="B769" s="102"/>
    </row>
    <row r="770" spans="1:2" s="91" customFormat="1" x14ac:dyDescent="0.25">
      <c r="A770" s="120"/>
      <c r="B770" s="102"/>
    </row>
    <row r="771" spans="1:2" s="91" customFormat="1" x14ac:dyDescent="0.25">
      <c r="A771" s="120"/>
      <c r="B771" s="102"/>
    </row>
    <row r="772" spans="1:2" s="91" customFormat="1" x14ac:dyDescent="0.25">
      <c r="A772" s="120"/>
      <c r="B772" s="102"/>
    </row>
    <row r="773" spans="1:2" s="91" customFormat="1" x14ac:dyDescent="0.25">
      <c r="A773" s="120"/>
      <c r="B773" s="102"/>
    </row>
    <row r="774" spans="1:2" s="91" customFormat="1" x14ac:dyDescent="0.25">
      <c r="A774" s="120"/>
      <c r="B774" s="102"/>
    </row>
    <row r="775" spans="1:2" s="91" customFormat="1" x14ac:dyDescent="0.25">
      <c r="A775" s="120"/>
      <c r="B775" s="102"/>
    </row>
    <row r="776" spans="1:2" s="91" customFormat="1" x14ac:dyDescent="0.25">
      <c r="A776" s="120"/>
      <c r="B776" s="102"/>
    </row>
    <row r="777" spans="1:2" s="91" customFormat="1" x14ac:dyDescent="0.25">
      <c r="A777" s="120"/>
      <c r="B777" s="102"/>
    </row>
    <row r="778" spans="1:2" s="91" customFormat="1" x14ac:dyDescent="0.25">
      <c r="A778" s="120"/>
      <c r="B778" s="102"/>
    </row>
    <row r="779" spans="1:2" s="91" customFormat="1" x14ac:dyDescent="0.25">
      <c r="A779" s="120"/>
      <c r="B779" s="102"/>
    </row>
    <row r="780" spans="1:2" s="91" customFormat="1" x14ac:dyDescent="0.25">
      <c r="A780" s="120"/>
      <c r="B780" s="102"/>
    </row>
    <row r="781" spans="1:2" s="91" customFormat="1" x14ac:dyDescent="0.25">
      <c r="A781" s="120"/>
      <c r="B781" s="102"/>
    </row>
    <row r="782" spans="1:2" s="91" customFormat="1" x14ac:dyDescent="0.25">
      <c r="A782" s="120"/>
      <c r="B782" s="102"/>
    </row>
    <row r="783" spans="1:2" s="91" customFormat="1" x14ac:dyDescent="0.25">
      <c r="A783" s="120"/>
      <c r="B783" s="102"/>
    </row>
    <row r="784" spans="1:2" s="91" customFormat="1" x14ac:dyDescent="0.25">
      <c r="A784" s="120"/>
      <c r="B784" s="102"/>
    </row>
    <row r="785" spans="1:2" s="91" customFormat="1" x14ac:dyDescent="0.25">
      <c r="A785" s="120"/>
      <c r="B785" s="102"/>
    </row>
    <row r="786" spans="1:2" s="91" customFormat="1" x14ac:dyDescent="0.25">
      <c r="A786" s="120"/>
      <c r="B786" s="102"/>
    </row>
    <row r="787" spans="1:2" s="91" customFormat="1" x14ac:dyDescent="0.25">
      <c r="A787" s="120"/>
      <c r="B787" s="102"/>
    </row>
    <row r="788" spans="1:2" s="91" customFormat="1" x14ac:dyDescent="0.25">
      <c r="A788" s="120"/>
      <c r="B788" s="102"/>
    </row>
    <row r="789" spans="1:2" s="91" customFormat="1" x14ac:dyDescent="0.25">
      <c r="A789" s="120"/>
      <c r="B789" s="102"/>
    </row>
    <row r="790" spans="1:2" s="91" customFormat="1" x14ac:dyDescent="0.25">
      <c r="A790" s="120"/>
      <c r="B790" s="102"/>
    </row>
    <row r="791" spans="1:2" s="91" customFormat="1" x14ac:dyDescent="0.25">
      <c r="A791" s="120"/>
      <c r="B791" s="102"/>
    </row>
    <row r="792" spans="1:2" s="91" customFormat="1" x14ac:dyDescent="0.25">
      <c r="A792" s="120"/>
      <c r="B792" s="102"/>
    </row>
    <row r="793" spans="1:2" s="91" customFormat="1" x14ac:dyDescent="0.25">
      <c r="A793" s="120"/>
      <c r="B793" s="102"/>
    </row>
    <row r="794" spans="1:2" s="91" customFormat="1" x14ac:dyDescent="0.25">
      <c r="A794" s="120"/>
      <c r="B794" s="102"/>
    </row>
    <row r="795" spans="1:2" s="91" customFormat="1" x14ac:dyDescent="0.25">
      <c r="A795" s="120"/>
      <c r="B795" s="102"/>
    </row>
    <row r="796" spans="1:2" s="91" customFormat="1" x14ac:dyDescent="0.25">
      <c r="A796" s="120"/>
      <c r="B796" s="102"/>
    </row>
    <row r="797" spans="1:2" s="91" customFormat="1" x14ac:dyDescent="0.25">
      <c r="A797" s="120"/>
      <c r="B797" s="102"/>
    </row>
    <row r="798" spans="1:2" s="91" customFormat="1" x14ac:dyDescent="0.25">
      <c r="A798" s="120"/>
      <c r="B798" s="102"/>
    </row>
    <row r="799" spans="1:2" s="91" customFormat="1" x14ac:dyDescent="0.25">
      <c r="A799" s="120"/>
      <c r="B799" s="102"/>
    </row>
    <row r="800" spans="1:2" s="91" customFormat="1" x14ac:dyDescent="0.25">
      <c r="A800" s="120"/>
      <c r="B800" s="102"/>
    </row>
    <row r="801" spans="1:2" s="91" customFormat="1" x14ac:dyDescent="0.25">
      <c r="A801" s="120"/>
      <c r="B801" s="102"/>
    </row>
    <row r="802" spans="1:2" s="91" customFormat="1" x14ac:dyDescent="0.25">
      <c r="A802" s="120"/>
      <c r="B802" s="102"/>
    </row>
    <row r="803" spans="1:2" s="91" customFormat="1" x14ac:dyDescent="0.25">
      <c r="A803" s="120"/>
      <c r="B803" s="102"/>
    </row>
    <row r="804" spans="1:2" s="91" customFormat="1" x14ac:dyDescent="0.25">
      <c r="A804" s="120"/>
      <c r="B804" s="102"/>
    </row>
    <row r="805" spans="1:2" s="91" customFormat="1" x14ac:dyDescent="0.25">
      <c r="A805" s="120"/>
      <c r="B805" s="102"/>
    </row>
    <row r="806" spans="1:2" s="91" customFormat="1" x14ac:dyDescent="0.25">
      <c r="A806" s="120"/>
      <c r="B806" s="102"/>
    </row>
    <row r="807" spans="1:2" s="91" customFormat="1" x14ac:dyDescent="0.25">
      <c r="A807" s="120"/>
      <c r="B807" s="102"/>
    </row>
    <row r="808" spans="1:2" s="91" customFormat="1" x14ac:dyDescent="0.25">
      <c r="A808" s="120"/>
      <c r="B808" s="102"/>
    </row>
    <row r="809" spans="1:2" s="91" customFormat="1" x14ac:dyDescent="0.25">
      <c r="A809" s="120"/>
      <c r="B809" s="102"/>
    </row>
    <row r="810" spans="1:2" s="91" customFormat="1" x14ac:dyDescent="0.25">
      <c r="A810" s="120"/>
      <c r="B810" s="102"/>
    </row>
    <row r="811" spans="1:2" s="91" customFormat="1" x14ac:dyDescent="0.25">
      <c r="A811" s="120"/>
      <c r="B811" s="102"/>
    </row>
    <row r="812" spans="1:2" s="91" customFormat="1" x14ac:dyDescent="0.25">
      <c r="A812" s="120"/>
      <c r="B812" s="102"/>
    </row>
    <row r="813" spans="1:2" s="91" customFormat="1" x14ac:dyDescent="0.25">
      <c r="A813" s="120"/>
      <c r="B813" s="102"/>
    </row>
    <row r="814" spans="1:2" s="91" customFormat="1" x14ac:dyDescent="0.25">
      <c r="A814" s="120"/>
      <c r="B814" s="102"/>
    </row>
    <row r="815" spans="1:2" s="91" customFormat="1" x14ac:dyDescent="0.25">
      <c r="A815" s="120"/>
      <c r="B815" s="102"/>
    </row>
    <row r="816" spans="1:2" s="91" customFormat="1" x14ac:dyDescent="0.25">
      <c r="A816" s="120"/>
      <c r="B816" s="102"/>
    </row>
    <row r="817" spans="1:2" s="91" customFormat="1" x14ac:dyDescent="0.25">
      <c r="A817" s="120"/>
      <c r="B817" s="102"/>
    </row>
    <row r="818" spans="1:2" s="91" customFormat="1" x14ac:dyDescent="0.25">
      <c r="A818" s="120"/>
      <c r="B818" s="102"/>
    </row>
    <row r="819" spans="1:2" s="91" customFormat="1" x14ac:dyDescent="0.25">
      <c r="A819" s="120"/>
      <c r="B819" s="102"/>
    </row>
    <row r="820" spans="1:2" s="91" customFormat="1" x14ac:dyDescent="0.25">
      <c r="A820" s="120"/>
      <c r="B820" s="102"/>
    </row>
    <row r="821" spans="1:2" s="91" customFormat="1" x14ac:dyDescent="0.25">
      <c r="A821" s="120"/>
      <c r="B821" s="102"/>
    </row>
    <row r="822" spans="1:2" s="91" customFormat="1" x14ac:dyDescent="0.25">
      <c r="A822" s="120"/>
      <c r="B822" s="102"/>
    </row>
    <row r="823" spans="1:2" s="91" customFormat="1" x14ac:dyDescent="0.25">
      <c r="A823" s="120"/>
      <c r="B823" s="102"/>
    </row>
    <row r="824" spans="1:2" s="91" customFormat="1" x14ac:dyDescent="0.25">
      <c r="A824" s="120"/>
      <c r="B824" s="102"/>
    </row>
    <row r="825" spans="1:2" s="91" customFormat="1" x14ac:dyDescent="0.25">
      <c r="A825" s="120"/>
      <c r="B825" s="102"/>
    </row>
    <row r="826" spans="1:2" s="91" customFormat="1" x14ac:dyDescent="0.25">
      <c r="A826" s="120"/>
      <c r="B826" s="102"/>
    </row>
    <row r="827" spans="1:2" s="91" customFormat="1" x14ac:dyDescent="0.25">
      <c r="A827" s="120"/>
      <c r="B827" s="102"/>
    </row>
    <row r="828" spans="1:2" s="91" customFormat="1" x14ac:dyDescent="0.25">
      <c r="A828" s="120"/>
      <c r="B828" s="102"/>
    </row>
    <row r="829" spans="1:2" s="91" customFormat="1" x14ac:dyDescent="0.25">
      <c r="A829" s="120"/>
      <c r="B829" s="102"/>
    </row>
    <row r="830" spans="1:2" s="91" customFormat="1" x14ac:dyDescent="0.25">
      <c r="A830" s="120"/>
      <c r="B830" s="102"/>
    </row>
    <row r="831" spans="1:2" s="91" customFormat="1" x14ac:dyDescent="0.25">
      <c r="A831" s="120"/>
      <c r="B831" s="102"/>
    </row>
    <row r="832" spans="1:2" s="91" customFormat="1" x14ac:dyDescent="0.25">
      <c r="A832" s="120"/>
      <c r="B832" s="102"/>
    </row>
    <row r="833" spans="1:2" s="91" customFormat="1" x14ac:dyDescent="0.25">
      <c r="A833" s="120"/>
      <c r="B833" s="102"/>
    </row>
    <row r="834" spans="1:2" s="91" customFormat="1" x14ac:dyDescent="0.25">
      <c r="A834" s="120"/>
      <c r="B834" s="102"/>
    </row>
    <row r="835" spans="1:2" s="91" customFormat="1" x14ac:dyDescent="0.25">
      <c r="A835" s="120"/>
      <c r="B835" s="102"/>
    </row>
    <row r="836" spans="1:2" s="91" customFormat="1" x14ac:dyDescent="0.25">
      <c r="A836" s="120"/>
      <c r="B836" s="102"/>
    </row>
    <row r="837" spans="1:2" s="91" customFormat="1" x14ac:dyDescent="0.25">
      <c r="A837" s="120"/>
      <c r="B837" s="102"/>
    </row>
    <row r="838" spans="1:2" s="91" customFormat="1" x14ac:dyDescent="0.25">
      <c r="A838" s="120"/>
      <c r="B838" s="102"/>
    </row>
    <row r="839" spans="1:2" s="91" customFormat="1" x14ac:dyDescent="0.25">
      <c r="A839" s="120"/>
      <c r="B839" s="102"/>
    </row>
    <row r="840" spans="1:2" s="91" customFormat="1" x14ac:dyDescent="0.25">
      <c r="A840" s="120"/>
      <c r="B840" s="102"/>
    </row>
    <row r="841" spans="1:2" s="91" customFormat="1" x14ac:dyDescent="0.25">
      <c r="A841" s="120"/>
      <c r="B841" s="102"/>
    </row>
    <row r="842" spans="1:2" s="91" customFormat="1" x14ac:dyDescent="0.25">
      <c r="A842" s="120"/>
      <c r="B842" s="102"/>
    </row>
    <row r="843" spans="1:2" s="91" customFormat="1" x14ac:dyDescent="0.25">
      <c r="A843" s="120"/>
      <c r="B843" s="102"/>
    </row>
    <row r="844" spans="1:2" s="91" customFormat="1" x14ac:dyDescent="0.25">
      <c r="A844" s="120"/>
      <c r="B844" s="102"/>
    </row>
    <row r="845" spans="1:2" s="91" customFormat="1" x14ac:dyDescent="0.25">
      <c r="A845" s="120"/>
      <c r="B845" s="102"/>
    </row>
    <row r="846" spans="1:2" s="91" customFormat="1" x14ac:dyDescent="0.25">
      <c r="A846" s="120"/>
      <c r="B846" s="102"/>
    </row>
    <row r="847" spans="1:2" s="91" customFormat="1" x14ac:dyDescent="0.25">
      <c r="A847" s="120"/>
      <c r="B847" s="102"/>
    </row>
    <row r="848" spans="1:2" s="91" customFormat="1" x14ac:dyDescent="0.25">
      <c r="A848" s="120"/>
      <c r="B848" s="102"/>
    </row>
    <row r="849" spans="1:2" s="91" customFormat="1" x14ac:dyDescent="0.25">
      <c r="A849" s="120"/>
      <c r="B849" s="102"/>
    </row>
    <row r="850" spans="1:2" s="91" customFormat="1" x14ac:dyDescent="0.25">
      <c r="A850" s="120"/>
      <c r="B850" s="102"/>
    </row>
    <row r="851" spans="1:2" s="91" customFormat="1" x14ac:dyDescent="0.25">
      <c r="A851" s="120"/>
      <c r="B851" s="102"/>
    </row>
    <row r="852" spans="1:2" s="91" customFormat="1" x14ac:dyDescent="0.25">
      <c r="A852" s="120"/>
      <c r="B852" s="102"/>
    </row>
    <row r="853" spans="1:2" s="91" customFormat="1" x14ac:dyDescent="0.25">
      <c r="A853" s="120"/>
      <c r="B853" s="102"/>
    </row>
    <row r="854" spans="1:2" s="91" customFormat="1" x14ac:dyDescent="0.25">
      <c r="A854" s="120"/>
      <c r="B854" s="102"/>
    </row>
    <row r="855" spans="1:2" s="91" customFormat="1" x14ac:dyDescent="0.25">
      <c r="A855" s="120"/>
      <c r="B855" s="102"/>
    </row>
    <row r="856" spans="1:2" s="91" customFormat="1" x14ac:dyDescent="0.25">
      <c r="A856" s="120"/>
      <c r="B856" s="102"/>
    </row>
    <row r="857" spans="1:2" s="91" customFormat="1" x14ac:dyDescent="0.25">
      <c r="A857" s="120"/>
      <c r="B857" s="102"/>
    </row>
    <row r="858" spans="1:2" s="91" customFormat="1" x14ac:dyDescent="0.25">
      <c r="A858" s="120"/>
      <c r="B858" s="102"/>
    </row>
    <row r="859" spans="1:2" s="91" customFormat="1" x14ac:dyDescent="0.25">
      <c r="A859" s="120"/>
      <c r="B859" s="102"/>
    </row>
    <row r="860" spans="1:2" s="91" customFormat="1" x14ac:dyDescent="0.25">
      <c r="A860" s="120"/>
      <c r="B860" s="102"/>
    </row>
    <row r="861" spans="1:2" s="91" customFormat="1" x14ac:dyDescent="0.25">
      <c r="A861" s="120"/>
      <c r="B861" s="102"/>
    </row>
    <row r="862" spans="1:2" s="91" customFormat="1" x14ac:dyDescent="0.25">
      <c r="A862" s="120"/>
      <c r="B862" s="102"/>
    </row>
    <row r="863" spans="1:2" s="91" customFormat="1" x14ac:dyDescent="0.25">
      <c r="A863" s="120"/>
      <c r="B863" s="102"/>
    </row>
    <row r="864" spans="1:2" s="91" customFormat="1" x14ac:dyDescent="0.25">
      <c r="A864" s="120"/>
      <c r="B864" s="102"/>
    </row>
    <row r="865" spans="1:2" s="91" customFormat="1" x14ac:dyDescent="0.25">
      <c r="A865" s="120"/>
      <c r="B865" s="102"/>
    </row>
    <row r="866" spans="1:2" s="91" customFormat="1" x14ac:dyDescent="0.25">
      <c r="A866" s="120"/>
      <c r="B866" s="102"/>
    </row>
    <row r="867" spans="1:2" s="91" customFormat="1" x14ac:dyDescent="0.25">
      <c r="A867" s="120"/>
      <c r="B867" s="102"/>
    </row>
    <row r="868" spans="1:2" s="91" customFormat="1" x14ac:dyDescent="0.25">
      <c r="A868" s="120"/>
      <c r="B868" s="102"/>
    </row>
    <row r="869" spans="1:2" s="91" customFormat="1" x14ac:dyDescent="0.25">
      <c r="A869" s="120"/>
      <c r="B869" s="102"/>
    </row>
    <row r="870" spans="1:2" s="91" customFormat="1" x14ac:dyDescent="0.25">
      <c r="A870" s="120"/>
      <c r="B870" s="102"/>
    </row>
    <row r="871" spans="1:2" s="91" customFormat="1" x14ac:dyDescent="0.25">
      <c r="A871" s="120"/>
      <c r="B871" s="102"/>
    </row>
    <row r="872" spans="1:2" s="91" customFormat="1" x14ac:dyDescent="0.25">
      <c r="A872" s="120"/>
      <c r="B872" s="102"/>
    </row>
    <row r="873" spans="1:2" s="91" customFormat="1" x14ac:dyDescent="0.25">
      <c r="A873" s="120"/>
      <c r="B873" s="102"/>
    </row>
    <row r="874" spans="1:2" s="91" customFormat="1" x14ac:dyDescent="0.25">
      <c r="A874" s="120"/>
      <c r="B874" s="102"/>
    </row>
    <row r="875" spans="1:2" s="91" customFormat="1" x14ac:dyDescent="0.25">
      <c r="A875" s="120"/>
      <c r="B875" s="102"/>
    </row>
    <row r="876" spans="1:2" s="91" customFormat="1" x14ac:dyDescent="0.25">
      <c r="A876" s="120"/>
      <c r="B876" s="102"/>
    </row>
    <row r="877" spans="1:2" s="91" customFormat="1" x14ac:dyDescent="0.25">
      <c r="A877" s="120"/>
      <c r="B877" s="102"/>
    </row>
    <row r="878" spans="1:2" s="91" customFormat="1" x14ac:dyDescent="0.25">
      <c r="A878" s="120"/>
      <c r="B878" s="102"/>
    </row>
    <row r="879" spans="1:2" s="91" customFormat="1" x14ac:dyDescent="0.25">
      <c r="A879" s="120"/>
      <c r="B879" s="102"/>
    </row>
    <row r="880" spans="1:2" s="91" customFormat="1" x14ac:dyDescent="0.25">
      <c r="A880" s="120"/>
      <c r="B880" s="102"/>
    </row>
    <row r="881" spans="1:2" s="91" customFormat="1" x14ac:dyDescent="0.25">
      <c r="A881" s="120"/>
      <c r="B881" s="102"/>
    </row>
    <row r="882" spans="1:2" s="91" customFormat="1" x14ac:dyDescent="0.25">
      <c r="A882" s="120"/>
      <c r="B882" s="102"/>
    </row>
    <row r="883" spans="1:2" s="91" customFormat="1" x14ac:dyDescent="0.25">
      <c r="A883" s="120"/>
      <c r="B883" s="102"/>
    </row>
    <row r="884" spans="1:2" s="91" customFormat="1" x14ac:dyDescent="0.25">
      <c r="A884" s="120"/>
      <c r="B884" s="102"/>
    </row>
    <row r="885" spans="1:2" s="91" customFormat="1" x14ac:dyDescent="0.25">
      <c r="A885" s="120"/>
      <c r="B885" s="102"/>
    </row>
    <row r="886" spans="1:2" s="91" customFormat="1" x14ac:dyDescent="0.25">
      <c r="A886" s="120"/>
      <c r="B886" s="102"/>
    </row>
    <row r="887" spans="1:2" s="91" customFormat="1" x14ac:dyDescent="0.25">
      <c r="A887" s="120"/>
      <c r="B887" s="102"/>
    </row>
    <row r="888" spans="1:2" s="91" customFormat="1" x14ac:dyDescent="0.25">
      <c r="A888" s="120"/>
      <c r="B888" s="102"/>
    </row>
    <row r="889" spans="1:2" s="91" customFormat="1" x14ac:dyDescent="0.25">
      <c r="A889" s="120"/>
      <c r="B889" s="102"/>
    </row>
    <row r="890" spans="1:2" s="91" customFormat="1" x14ac:dyDescent="0.25">
      <c r="A890" s="120"/>
      <c r="B890" s="102"/>
    </row>
    <row r="891" spans="1:2" s="91" customFormat="1" x14ac:dyDescent="0.25">
      <c r="A891" s="120"/>
      <c r="B891" s="102"/>
    </row>
    <row r="892" spans="1:2" s="91" customFormat="1" x14ac:dyDescent="0.25">
      <c r="A892" s="120"/>
      <c r="B892" s="102"/>
    </row>
    <row r="893" spans="1:2" s="91" customFormat="1" x14ac:dyDescent="0.25">
      <c r="A893" s="120"/>
      <c r="B893" s="102"/>
    </row>
    <row r="894" spans="1:2" s="91" customFormat="1" x14ac:dyDescent="0.25">
      <c r="A894" s="120"/>
      <c r="B894" s="102"/>
    </row>
    <row r="895" spans="1:2" s="91" customFormat="1" x14ac:dyDescent="0.25">
      <c r="A895" s="120"/>
      <c r="B895" s="102"/>
    </row>
    <row r="896" spans="1:2" s="91" customFormat="1" x14ac:dyDescent="0.25">
      <c r="A896" s="120"/>
      <c r="B896" s="102"/>
    </row>
    <row r="897" spans="1:2" s="91" customFormat="1" x14ac:dyDescent="0.25">
      <c r="A897" s="120"/>
      <c r="B897" s="102"/>
    </row>
    <row r="898" spans="1:2" s="91" customFormat="1" x14ac:dyDescent="0.25">
      <c r="A898" s="120"/>
      <c r="B898" s="102"/>
    </row>
    <row r="899" spans="1:2" s="91" customFormat="1" x14ac:dyDescent="0.25">
      <c r="A899" s="120"/>
      <c r="B899" s="102"/>
    </row>
    <row r="900" spans="1:2" s="91" customFormat="1" x14ac:dyDescent="0.25">
      <c r="A900" s="120"/>
      <c r="B900" s="102"/>
    </row>
    <row r="901" spans="1:2" s="91" customFormat="1" x14ac:dyDescent="0.25">
      <c r="A901" s="120"/>
      <c r="B901" s="102"/>
    </row>
    <row r="902" spans="1:2" s="91" customFormat="1" x14ac:dyDescent="0.25">
      <c r="A902" s="120"/>
      <c r="B902" s="102"/>
    </row>
    <row r="903" spans="1:2" s="91" customFormat="1" x14ac:dyDescent="0.25">
      <c r="A903" s="120"/>
      <c r="B903" s="102"/>
    </row>
    <row r="904" spans="1:2" s="91" customFormat="1" x14ac:dyDescent="0.25">
      <c r="A904" s="120"/>
      <c r="B904" s="102"/>
    </row>
    <row r="905" spans="1:2" s="91" customFormat="1" x14ac:dyDescent="0.25">
      <c r="A905" s="120"/>
      <c r="B905" s="102"/>
    </row>
    <row r="906" spans="1:2" s="91" customFormat="1" x14ac:dyDescent="0.25">
      <c r="A906" s="120"/>
      <c r="B906" s="102"/>
    </row>
    <row r="907" spans="1:2" s="91" customFormat="1" x14ac:dyDescent="0.25">
      <c r="A907" s="120"/>
      <c r="B907" s="102"/>
    </row>
    <row r="908" spans="1:2" s="91" customFormat="1" x14ac:dyDescent="0.25">
      <c r="A908" s="120"/>
      <c r="B908" s="102"/>
    </row>
    <row r="909" spans="1:2" s="91" customFormat="1" x14ac:dyDescent="0.25">
      <c r="A909" s="120"/>
      <c r="B909" s="102"/>
    </row>
    <row r="910" spans="1:2" s="91" customFormat="1" x14ac:dyDescent="0.25">
      <c r="A910" s="120"/>
      <c r="B910" s="102"/>
    </row>
    <row r="911" spans="1:2" s="91" customFormat="1" x14ac:dyDescent="0.25">
      <c r="A911" s="120"/>
      <c r="B911" s="102"/>
    </row>
    <row r="912" spans="1:2" s="91" customFormat="1" x14ac:dyDescent="0.25">
      <c r="A912" s="120"/>
      <c r="B912" s="102"/>
    </row>
    <row r="913" spans="1:2" s="91" customFormat="1" x14ac:dyDescent="0.25">
      <c r="A913" s="120"/>
      <c r="B913" s="102"/>
    </row>
    <row r="914" spans="1:2" s="91" customFormat="1" x14ac:dyDescent="0.25">
      <c r="A914" s="120"/>
      <c r="B914" s="102"/>
    </row>
    <row r="915" spans="1:2" s="91" customFormat="1" x14ac:dyDescent="0.25">
      <c r="A915" s="120"/>
      <c r="B915" s="102"/>
    </row>
    <row r="916" spans="1:2" s="91" customFormat="1" x14ac:dyDescent="0.25">
      <c r="A916" s="120"/>
      <c r="B916" s="102"/>
    </row>
    <row r="917" spans="1:2" s="91" customFormat="1" x14ac:dyDescent="0.25">
      <c r="A917" s="120"/>
      <c r="B917" s="102"/>
    </row>
    <row r="918" spans="1:2" s="91" customFormat="1" x14ac:dyDescent="0.25">
      <c r="A918" s="120"/>
      <c r="B918" s="102"/>
    </row>
    <row r="919" spans="1:2" s="91" customFormat="1" x14ac:dyDescent="0.25">
      <c r="A919" s="120"/>
      <c r="B919" s="102"/>
    </row>
    <row r="920" spans="1:2" s="91" customFormat="1" x14ac:dyDescent="0.25">
      <c r="A920" s="120"/>
      <c r="B920" s="102"/>
    </row>
    <row r="921" spans="1:2" s="91" customFormat="1" x14ac:dyDescent="0.25">
      <c r="A921" s="120"/>
      <c r="B921" s="102"/>
    </row>
    <row r="922" spans="1:2" s="91" customFormat="1" x14ac:dyDescent="0.25">
      <c r="A922" s="120"/>
      <c r="B922" s="102"/>
    </row>
    <row r="923" spans="1:2" s="91" customFormat="1" x14ac:dyDescent="0.25">
      <c r="A923" s="120"/>
      <c r="B923" s="102"/>
    </row>
    <row r="924" spans="1:2" s="91" customFormat="1" x14ac:dyDescent="0.25">
      <c r="A924" s="120"/>
      <c r="B924" s="102"/>
    </row>
    <row r="925" spans="1:2" s="91" customFormat="1" x14ac:dyDescent="0.25">
      <c r="A925" s="120"/>
      <c r="B925" s="102"/>
    </row>
    <row r="926" spans="1:2" s="91" customFormat="1" x14ac:dyDescent="0.25">
      <c r="A926" s="120"/>
      <c r="B926" s="102"/>
    </row>
    <row r="927" spans="1:2" s="91" customFormat="1" x14ac:dyDescent="0.25">
      <c r="A927" s="120"/>
      <c r="B927" s="102"/>
    </row>
    <row r="928" spans="1:2" s="91" customFormat="1" x14ac:dyDescent="0.25">
      <c r="A928" s="120"/>
      <c r="B928" s="102"/>
    </row>
    <row r="929" spans="1:2" s="91" customFormat="1" x14ac:dyDescent="0.25">
      <c r="A929" s="120"/>
      <c r="B929" s="102"/>
    </row>
    <row r="930" spans="1:2" s="91" customFormat="1" x14ac:dyDescent="0.25">
      <c r="A930" s="120"/>
      <c r="B930" s="102"/>
    </row>
    <row r="931" spans="1:2" s="91" customFormat="1" x14ac:dyDescent="0.25">
      <c r="A931" s="120"/>
      <c r="B931" s="102"/>
    </row>
    <row r="932" spans="1:2" s="91" customFormat="1" x14ac:dyDescent="0.25">
      <c r="A932" s="120"/>
      <c r="B932" s="102"/>
    </row>
    <row r="933" spans="1:2" s="91" customFormat="1" x14ac:dyDescent="0.25">
      <c r="A933" s="120"/>
      <c r="B933" s="102"/>
    </row>
    <row r="934" spans="1:2" s="91" customFormat="1" x14ac:dyDescent="0.25">
      <c r="A934" s="120"/>
      <c r="B934" s="102"/>
    </row>
    <row r="935" spans="1:2" s="91" customFormat="1" x14ac:dyDescent="0.25">
      <c r="A935" s="120"/>
      <c r="B935" s="102"/>
    </row>
    <row r="936" spans="1:2" s="91" customFormat="1" x14ac:dyDescent="0.25">
      <c r="A936" s="120"/>
      <c r="B936" s="102"/>
    </row>
    <row r="937" spans="1:2" s="91" customFormat="1" x14ac:dyDescent="0.25">
      <c r="A937" s="120"/>
      <c r="B937" s="102"/>
    </row>
    <row r="938" spans="1:2" s="91" customFormat="1" x14ac:dyDescent="0.25">
      <c r="A938" s="120"/>
      <c r="B938" s="102"/>
    </row>
    <row r="939" spans="1:2" s="91" customFormat="1" x14ac:dyDescent="0.25">
      <c r="A939" s="120"/>
      <c r="B939" s="102"/>
    </row>
    <row r="940" spans="1:2" s="91" customFormat="1" x14ac:dyDescent="0.25">
      <c r="A940" s="120"/>
      <c r="B940" s="102"/>
    </row>
    <row r="941" spans="1:2" s="91" customFormat="1" x14ac:dyDescent="0.25">
      <c r="A941" s="120"/>
      <c r="B941" s="102"/>
    </row>
    <row r="942" spans="1:2" s="91" customFormat="1" x14ac:dyDescent="0.25">
      <c r="A942" s="120"/>
      <c r="B942" s="102"/>
    </row>
    <row r="943" spans="1:2" s="91" customFormat="1" x14ac:dyDescent="0.25">
      <c r="A943" s="120"/>
      <c r="B943" s="102"/>
    </row>
    <row r="944" spans="1:2" s="91" customFormat="1" x14ac:dyDescent="0.25">
      <c r="A944" s="120"/>
      <c r="B944" s="102"/>
    </row>
    <row r="945" spans="1:2" s="91" customFormat="1" x14ac:dyDescent="0.25">
      <c r="A945" s="120"/>
      <c r="B945" s="102"/>
    </row>
    <row r="946" spans="1:2" s="91" customFormat="1" x14ac:dyDescent="0.25">
      <c r="A946" s="120"/>
      <c r="B946" s="102"/>
    </row>
    <row r="947" spans="1:2" s="91" customFormat="1" x14ac:dyDescent="0.25">
      <c r="A947" s="120"/>
      <c r="B947" s="102"/>
    </row>
    <row r="948" spans="1:2" s="91" customFormat="1" x14ac:dyDescent="0.25">
      <c r="A948" s="120"/>
      <c r="B948" s="102"/>
    </row>
    <row r="949" spans="1:2" s="91" customFormat="1" x14ac:dyDescent="0.25">
      <c r="A949" s="120"/>
      <c r="B949" s="102"/>
    </row>
    <row r="950" spans="1:2" s="91" customFormat="1" x14ac:dyDescent="0.25">
      <c r="A950" s="120"/>
      <c r="B950" s="102"/>
    </row>
    <row r="951" spans="1:2" s="91" customFormat="1" x14ac:dyDescent="0.25">
      <c r="A951" s="120"/>
      <c r="B951" s="102"/>
    </row>
    <row r="952" spans="1:2" s="91" customFormat="1" x14ac:dyDescent="0.25">
      <c r="A952" s="120"/>
      <c r="B952" s="102"/>
    </row>
    <row r="953" spans="1:2" s="91" customFormat="1" x14ac:dyDescent="0.25">
      <c r="A953" s="120"/>
      <c r="B953" s="102"/>
    </row>
    <row r="954" spans="1:2" s="91" customFormat="1" x14ac:dyDescent="0.25">
      <c r="A954" s="120"/>
      <c r="B954" s="102"/>
    </row>
    <row r="955" spans="1:2" s="91" customFormat="1" x14ac:dyDescent="0.25">
      <c r="A955" s="120"/>
      <c r="B955" s="102"/>
    </row>
    <row r="956" spans="1:2" s="91" customFormat="1" x14ac:dyDescent="0.25">
      <c r="A956" s="120"/>
      <c r="B956" s="102"/>
    </row>
    <row r="957" spans="1:2" s="91" customFormat="1" x14ac:dyDescent="0.25">
      <c r="A957" s="120"/>
      <c r="B957" s="102"/>
    </row>
    <row r="958" spans="1:2" s="91" customFormat="1" x14ac:dyDescent="0.25">
      <c r="A958" s="120"/>
      <c r="B958" s="102"/>
    </row>
    <row r="959" spans="1:2" s="91" customFormat="1" x14ac:dyDescent="0.25">
      <c r="A959" s="120"/>
      <c r="B959" s="102"/>
    </row>
    <row r="960" spans="1:2" s="91" customFormat="1" x14ac:dyDescent="0.25">
      <c r="A960" s="120"/>
      <c r="B960" s="102"/>
    </row>
    <row r="961" spans="1:2" s="91" customFormat="1" x14ac:dyDescent="0.25">
      <c r="A961" s="120"/>
      <c r="B961" s="102"/>
    </row>
    <row r="962" spans="1:2" s="91" customFormat="1" x14ac:dyDescent="0.25">
      <c r="A962" s="120"/>
      <c r="B962" s="102"/>
    </row>
    <row r="963" spans="1:2" s="91" customFormat="1" x14ac:dyDescent="0.25">
      <c r="A963" s="120"/>
      <c r="B963" s="102"/>
    </row>
    <row r="964" spans="1:2" s="91" customFormat="1" x14ac:dyDescent="0.25">
      <c r="A964" s="120"/>
      <c r="B964" s="102"/>
    </row>
    <row r="965" spans="1:2" s="91" customFormat="1" x14ac:dyDescent="0.25">
      <c r="A965" s="120"/>
      <c r="B965" s="102"/>
    </row>
    <row r="966" spans="1:2" s="91" customFormat="1" x14ac:dyDescent="0.25">
      <c r="A966" s="120"/>
      <c r="B966" s="102"/>
    </row>
    <row r="967" spans="1:2" s="91" customFormat="1" x14ac:dyDescent="0.25">
      <c r="A967" s="120"/>
      <c r="B967" s="102"/>
    </row>
    <row r="968" spans="1:2" s="91" customFormat="1" x14ac:dyDescent="0.25">
      <c r="A968" s="120"/>
      <c r="B968" s="102"/>
    </row>
    <row r="969" spans="1:2" s="91" customFormat="1" x14ac:dyDescent="0.25">
      <c r="A969" s="120"/>
      <c r="B969" s="102"/>
    </row>
    <row r="970" spans="1:2" s="91" customFormat="1" x14ac:dyDescent="0.25">
      <c r="A970" s="120"/>
      <c r="B970" s="102"/>
    </row>
    <row r="971" spans="1:2" s="91" customFormat="1" x14ac:dyDescent="0.25">
      <c r="A971" s="120"/>
      <c r="B971" s="102"/>
    </row>
    <row r="972" spans="1:2" s="91" customFormat="1" x14ac:dyDescent="0.25">
      <c r="A972" s="120"/>
      <c r="B972" s="102"/>
    </row>
    <row r="973" spans="1:2" s="91" customFormat="1" x14ac:dyDescent="0.25">
      <c r="A973" s="120"/>
      <c r="B973" s="102"/>
    </row>
    <row r="974" spans="1:2" s="91" customFormat="1" x14ac:dyDescent="0.25">
      <c r="A974" s="120"/>
      <c r="B974" s="102"/>
    </row>
    <row r="975" spans="1:2" s="91" customFormat="1" x14ac:dyDescent="0.25">
      <c r="A975" s="120"/>
      <c r="B975" s="102"/>
    </row>
    <row r="976" spans="1:2" s="91" customFormat="1" x14ac:dyDescent="0.25">
      <c r="A976" s="120"/>
      <c r="B976" s="102"/>
    </row>
    <row r="977" spans="1:2" s="91" customFormat="1" x14ac:dyDescent="0.25">
      <c r="A977" s="120"/>
      <c r="B977" s="102"/>
    </row>
    <row r="978" spans="1:2" s="91" customFormat="1" x14ac:dyDescent="0.25">
      <c r="A978" s="120"/>
      <c r="B978" s="102"/>
    </row>
    <row r="979" spans="1:2" s="91" customFormat="1" x14ac:dyDescent="0.25">
      <c r="A979" s="120"/>
      <c r="B979" s="102"/>
    </row>
    <row r="980" spans="1:2" s="91" customFormat="1" x14ac:dyDescent="0.25">
      <c r="A980" s="120"/>
      <c r="B980" s="102"/>
    </row>
    <row r="981" spans="1:2" s="91" customFormat="1" x14ac:dyDescent="0.25">
      <c r="A981" s="120"/>
      <c r="B981" s="102"/>
    </row>
    <row r="982" spans="1:2" s="91" customFormat="1" x14ac:dyDescent="0.25">
      <c r="A982" s="120"/>
      <c r="B982" s="102"/>
    </row>
    <row r="983" spans="1:2" s="91" customFormat="1" x14ac:dyDescent="0.25">
      <c r="A983" s="120"/>
      <c r="B983" s="102"/>
    </row>
    <row r="984" spans="1:2" s="91" customFormat="1" x14ac:dyDescent="0.25">
      <c r="A984" s="120"/>
      <c r="B984" s="102"/>
    </row>
    <row r="985" spans="1:2" s="91" customFormat="1" x14ac:dyDescent="0.25">
      <c r="A985" s="120"/>
      <c r="B985" s="102"/>
    </row>
    <row r="986" spans="1:2" s="91" customFormat="1" x14ac:dyDescent="0.25">
      <c r="A986" s="120"/>
      <c r="B986" s="102"/>
    </row>
    <row r="987" spans="1:2" s="91" customFormat="1" x14ac:dyDescent="0.25">
      <c r="A987" s="120"/>
      <c r="B987" s="102"/>
    </row>
    <row r="988" spans="1:2" s="91" customFormat="1" x14ac:dyDescent="0.25">
      <c r="A988" s="120"/>
      <c r="B988" s="102"/>
    </row>
    <row r="989" spans="1:2" s="91" customFormat="1" x14ac:dyDescent="0.25">
      <c r="A989" s="120"/>
      <c r="B989" s="102"/>
    </row>
    <row r="990" spans="1:2" s="91" customFormat="1" x14ac:dyDescent="0.25">
      <c r="A990" s="120"/>
      <c r="B990" s="102"/>
    </row>
    <row r="991" spans="1:2" s="91" customFormat="1" x14ac:dyDescent="0.25">
      <c r="A991" s="120"/>
      <c r="B991" s="102"/>
    </row>
    <row r="992" spans="1:2" s="91" customFormat="1" x14ac:dyDescent="0.25">
      <c r="A992" s="120"/>
      <c r="B992" s="102"/>
    </row>
    <row r="993" spans="1:2" s="91" customFormat="1" x14ac:dyDescent="0.25">
      <c r="A993" s="120"/>
      <c r="B993" s="102"/>
    </row>
    <row r="994" spans="1:2" s="91" customFormat="1" x14ac:dyDescent="0.25">
      <c r="A994" s="120"/>
      <c r="B994" s="102"/>
    </row>
    <row r="995" spans="1:2" s="91" customFormat="1" x14ac:dyDescent="0.25">
      <c r="A995" s="120"/>
      <c r="B995" s="102"/>
    </row>
    <row r="996" spans="1:2" s="91" customFormat="1" x14ac:dyDescent="0.25">
      <c r="A996" s="120"/>
      <c r="B996" s="102"/>
    </row>
    <row r="997" spans="1:2" s="91" customFormat="1" x14ac:dyDescent="0.25">
      <c r="A997" s="120"/>
      <c r="B997" s="102"/>
    </row>
    <row r="998" spans="1:2" s="91" customFormat="1" x14ac:dyDescent="0.25">
      <c r="A998" s="120"/>
      <c r="B998" s="102"/>
    </row>
    <row r="999" spans="1:2" s="91" customFormat="1" x14ac:dyDescent="0.25">
      <c r="A999" s="120"/>
      <c r="B999" s="102"/>
    </row>
    <row r="1000" spans="1:2" s="91" customFormat="1" x14ac:dyDescent="0.25">
      <c r="A1000" s="120"/>
      <c r="B1000" s="102"/>
    </row>
    <row r="1001" spans="1:2" s="91" customFormat="1" x14ac:dyDescent="0.25">
      <c r="A1001" s="120"/>
      <c r="B1001" s="102"/>
    </row>
    <row r="1002" spans="1:2" s="91" customFormat="1" x14ac:dyDescent="0.25">
      <c r="A1002" s="120"/>
      <c r="B1002" s="102"/>
    </row>
    <row r="1003" spans="1:2" s="91" customFormat="1" x14ac:dyDescent="0.25">
      <c r="A1003" s="120"/>
      <c r="B1003" s="102"/>
    </row>
    <row r="1004" spans="1:2" s="91" customFormat="1" x14ac:dyDescent="0.25">
      <c r="A1004" s="120"/>
      <c r="B1004" s="102"/>
    </row>
    <row r="1005" spans="1:2" s="91" customFormat="1" x14ac:dyDescent="0.25">
      <c r="A1005" s="120"/>
      <c r="B1005" s="102"/>
    </row>
    <row r="1006" spans="1:2" s="91" customFormat="1" x14ac:dyDescent="0.25">
      <c r="A1006" s="120"/>
      <c r="B1006" s="102"/>
    </row>
    <row r="1007" spans="1:2" s="91" customFormat="1" x14ac:dyDescent="0.25">
      <c r="A1007" s="120"/>
      <c r="B1007" s="102"/>
    </row>
    <row r="1008" spans="1:2" s="91" customFormat="1" x14ac:dyDescent="0.25">
      <c r="A1008" s="120"/>
      <c r="B1008" s="102"/>
    </row>
    <row r="1009" spans="1:2" s="91" customFormat="1" x14ac:dyDescent="0.25">
      <c r="A1009" s="120"/>
      <c r="B1009" s="102"/>
    </row>
    <row r="1010" spans="1:2" s="91" customFormat="1" x14ac:dyDescent="0.25">
      <c r="A1010" s="120"/>
      <c r="B1010" s="102"/>
    </row>
    <row r="1011" spans="1:2" s="91" customFormat="1" x14ac:dyDescent="0.25">
      <c r="A1011" s="120"/>
      <c r="B1011" s="102"/>
    </row>
    <row r="1012" spans="1:2" s="91" customFormat="1" x14ac:dyDescent="0.25">
      <c r="A1012" s="120"/>
      <c r="B1012" s="102"/>
    </row>
    <row r="1013" spans="1:2" s="91" customFormat="1" x14ac:dyDescent="0.25">
      <c r="A1013" s="120"/>
      <c r="B1013" s="102"/>
    </row>
    <row r="1014" spans="1:2" s="91" customFormat="1" x14ac:dyDescent="0.25">
      <c r="A1014" s="120"/>
      <c r="B1014" s="102"/>
    </row>
    <row r="1015" spans="1:2" s="91" customFormat="1" x14ac:dyDescent="0.25">
      <c r="A1015" s="120"/>
      <c r="B1015" s="102"/>
    </row>
    <row r="1016" spans="1:2" s="91" customFormat="1" x14ac:dyDescent="0.25">
      <c r="A1016" s="120"/>
      <c r="B1016" s="102"/>
    </row>
    <row r="1017" spans="1:2" s="91" customFormat="1" x14ac:dyDescent="0.25">
      <c r="A1017" s="120"/>
      <c r="B1017" s="102"/>
    </row>
    <row r="1018" spans="1:2" s="91" customFormat="1" x14ac:dyDescent="0.25">
      <c r="A1018" s="120"/>
      <c r="B1018" s="102"/>
    </row>
    <row r="1019" spans="1:2" s="91" customFormat="1" x14ac:dyDescent="0.25">
      <c r="A1019" s="120"/>
      <c r="B1019" s="102"/>
    </row>
    <row r="1020" spans="1:2" s="91" customFormat="1" x14ac:dyDescent="0.25">
      <c r="A1020" s="120"/>
      <c r="B1020" s="102"/>
    </row>
    <row r="1021" spans="1:2" s="91" customFormat="1" x14ac:dyDescent="0.25">
      <c r="A1021" s="120"/>
      <c r="B1021" s="102"/>
    </row>
    <row r="1022" spans="1:2" s="91" customFormat="1" x14ac:dyDescent="0.25">
      <c r="A1022" s="120"/>
      <c r="B1022" s="102"/>
    </row>
    <row r="1023" spans="1:2" s="91" customFormat="1" x14ac:dyDescent="0.25">
      <c r="A1023" s="120"/>
      <c r="B1023" s="102"/>
    </row>
    <row r="1024" spans="1:2" s="91" customFormat="1" x14ac:dyDescent="0.25">
      <c r="A1024" s="120"/>
      <c r="B1024" s="102"/>
    </row>
    <row r="1025" spans="1:2" s="91" customFormat="1" x14ac:dyDescent="0.25">
      <c r="A1025" s="120"/>
      <c r="B1025" s="102"/>
    </row>
    <row r="1026" spans="1:2" s="91" customFormat="1" x14ac:dyDescent="0.25">
      <c r="A1026" s="120"/>
      <c r="B1026" s="102"/>
    </row>
    <row r="1027" spans="1:2" s="91" customFormat="1" x14ac:dyDescent="0.25">
      <c r="A1027" s="120"/>
      <c r="B1027" s="102"/>
    </row>
    <row r="1028" spans="1:2" s="91" customFormat="1" x14ac:dyDescent="0.25">
      <c r="A1028" s="120"/>
      <c r="B1028" s="102"/>
    </row>
    <row r="1029" spans="1:2" s="91" customFormat="1" x14ac:dyDescent="0.25">
      <c r="A1029" s="120"/>
      <c r="B1029" s="102"/>
    </row>
    <row r="1030" spans="1:2" s="91" customFormat="1" x14ac:dyDescent="0.25">
      <c r="A1030" s="120"/>
      <c r="B1030" s="102"/>
    </row>
    <row r="1031" spans="1:2" s="91" customFormat="1" x14ac:dyDescent="0.25">
      <c r="A1031" s="120"/>
      <c r="B1031" s="102"/>
    </row>
    <row r="1032" spans="1:2" s="91" customFormat="1" x14ac:dyDescent="0.25">
      <c r="A1032" s="120"/>
      <c r="B1032" s="102"/>
    </row>
    <row r="1033" spans="1:2" s="91" customFormat="1" x14ac:dyDescent="0.25">
      <c r="A1033" s="120"/>
      <c r="B1033" s="102"/>
    </row>
    <row r="1034" spans="1:2" s="91" customFormat="1" x14ac:dyDescent="0.25">
      <c r="A1034" s="120"/>
      <c r="B1034" s="102"/>
    </row>
    <row r="1035" spans="1:2" s="91" customFormat="1" x14ac:dyDescent="0.25">
      <c r="A1035" s="120"/>
      <c r="B1035" s="102"/>
    </row>
    <row r="1036" spans="1:2" s="91" customFormat="1" x14ac:dyDescent="0.25">
      <c r="A1036" s="120"/>
      <c r="B1036" s="102"/>
    </row>
    <row r="1037" spans="1:2" s="91" customFormat="1" x14ac:dyDescent="0.25">
      <c r="A1037" s="120"/>
      <c r="B1037" s="102"/>
    </row>
    <row r="1038" spans="1:2" s="91" customFormat="1" x14ac:dyDescent="0.25">
      <c r="A1038" s="120"/>
      <c r="B1038" s="102"/>
    </row>
    <row r="1039" spans="1:2" s="91" customFormat="1" x14ac:dyDescent="0.25">
      <c r="A1039" s="120"/>
      <c r="B1039" s="102"/>
    </row>
    <row r="1040" spans="1:2" s="91" customFormat="1" x14ac:dyDescent="0.25">
      <c r="A1040" s="120"/>
      <c r="B1040" s="102"/>
    </row>
    <row r="1041" spans="1:2" s="91" customFormat="1" x14ac:dyDescent="0.25">
      <c r="A1041" s="120"/>
      <c r="B1041" s="102"/>
    </row>
    <row r="1042" spans="1:2" s="91" customFormat="1" x14ac:dyDescent="0.25">
      <c r="A1042" s="120"/>
      <c r="B1042" s="102"/>
    </row>
    <row r="1043" spans="1:2" s="91" customFormat="1" x14ac:dyDescent="0.25">
      <c r="A1043" s="120"/>
      <c r="B1043" s="102"/>
    </row>
    <row r="1044" spans="1:2" s="91" customFormat="1" x14ac:dyDescent="0.25">
      <c r="A1044" s="120"/>
      <c r="B1044" s="102"/>
    </row>
    <row r="1045" spans="1:2" s="91" customFormat="1" x14ac:dyDescent="0.25">
      <c r="A1045" s="120"/>
      <c r="B1045" s="102"/>
    </row>
    <row r="1046" spans="1:2" s="91" customFormat="1" x14ac:dyDescent="0.25">
      <c r="A1046" s="120"/>
      <c r="B1046" s="102"/>
    </row>
    <row r="1047" spans="1:2" s="91" customFormat="1" x14ac:dyDescent="0.25">
      <c r="A1047" s="120"/>
      <c r="B1047" s="102"/>
    </row>
    <row r="1048" spans="1:2" s="91" customFormat="1" x14ac:dyDescent="0.25">
      <c r="A1048" s="120"/>
      <c r="B1048" s="102"/>
    </row>
    <row r="1049" spans="1:2" s="91" customFormat="1" x14ac:dyDescent="0.25">
      <c r="A1049" s="120"/>
      <c r="B1049" s="102"/>
    </row>
    <row r="1050" spans="1:2" s="91" customFormat="1" x14ac:dyDescent="0.25">
      <c r="A1050" s="120"/>
      <c r="B1050" s="102"/>
    </row>
    <row r="1051" spans="1:2" s="91" customFormat="1" x14ac:dyDescent="0.25">
      <c r="A1051" s="120"/>
      <c r="B1051" s="102"/>
    </row>
    <row r="1052" spans="1:2" s="91" customFormat="1" x14ac:dyDescent="0.25">
      <c r="A1052" s="120"/>
      <c r="B1052" s="102"/>
    </row>
    <row r="1053" spans="1:2" s="91" customFormat="1" x14ac:dyDescent="0.25">
      <c r="A1053" s="120"/>
      <c r="B1053" s="102"/>
    </row>
    <row r="1054" spans="1:2" s="91" customFormat="1" x14ac:dyDescent="0.25">
      <c r="A1054" s="120"/>
      <c r="B1054" s="102"/>
    </row>
    <row r="1055" spans="1:2" s="91" customFormat="1" x14ac:dyDescent="0.25">
      <c r="A1055" s="120"/>
      <c r="B1055" s="102"/>
    </row>
    <row r="1056" spans="1:2" s="91" customFormat="1" x14ac:dyDescent="0.25">
      <c r="A1056" s="120"/>
      <c r="B1056" s="102"/>
    </row>
    <row r="1057" spans="1:2" s="91" customFormat="1" x14ac:dyDescent="0.25">
      <c r="A1057" s="120"/>
      <c r="B1057" s="102"/>
    </row>
    <row r="1058" spans="1:2" s="91" customFormat="1" x14ac:dyDescent="0.25">
      <c r="A1058" s="120"/>
      <c r="B1058" s="102"/>
    </row>
    <row r="1059" spans="1:2" s="91" customFormat="1" x14ac:dyDescent="0.25">
      <c r="A1059" s="120"/>
      <c r="B1059" s="102"/>
    </row>
    <row r="1060" spans="1:2" s="91" customFormat="1" x14ac:dyDescent="0.25">
      <c r="A1060" s="120"/>
      <c r="B1060" s="102"/>
    </row>
    <row r="1061" spans="1:2" s="91" customFormat="1" x14ac:dyDescent="0.25">
      <c r="A1061" s="120"/>
      <c r="B1061" s="102"/>
    </row>
    <row r="1062" spans="1:2" s="91" customFormat="1" x14ac:dyDescent="0.25">
      <c r="A1062" s="120"/>
      <c r="B1062" s="102"/>
    </row>
    <row r="1063" spans="1:2" s="91" customFormat="1" x14ac:dyDescent="0.25">
      <c r="A1063" s="120"/>
      <c r="B1063" s="102"/>
    </row>
    <row r="1064" spans="1:2" s="91" customFormat="1" x14ac:dyDescent="0.25">
      <c r="A1064" s="120"/>
      <c r="B1064" s="102"/>
    </row>
    <row r="1065" spans="1:2" s="91" customFormat="1" x14ac:dyDescent="0.25">
      <c r="A1065" s="120"/>
      <c r="B1065" s="102"/>
    </row>
    <row r="1066" spans="1:2" s="91" customFormat="1" x14ac:dyDescent="0.25">
      <c r="A1066" s="120"/>
      <c r="B1066" s="102"/>
    </row>
    <row r="1067" spans="1:2" s="91" customFormat="1" x14ac:dyDescent="0.25">
      <c r="A1067" s="120"/>
      <c r="B1067" s="102"/>
    </row>
    <row r="1068" spans="1:2" s="91" customFormat="1" x14ac:dyDescent="0.25">
      <c r="A1068" s="120"/>
      <c r="B1068" s="102"/>
    </row>
    <row r="1069" spans="1:2" s="91" customFormat="1" x14ac:dyDescent="0.25">
      <c r="A1069" s="120"/>
      <c r="B1069" s="102"/>
    </row>
    <row r="1070" spans="1:2" s="91" customFormat="1" x14ac:dyDescent="0.25">
      <c r="A1070" s="120"/>
      <c r="B1070" s="102"/>
    </row>
    <row r="1071" spans="1:2" s="91" customFormat="1" x14ac:dyDescent="0.25">
      <c r="A1071" s="120"/>
      <c r="B1071" s="102"/>
    </row>
    <row r="1072" spans="1:2" s="91" customFormat="1" x14ac:dyDescent="0.25">
      <c r="A1072" s="120"/>
      <c r="B1072" s="102"/>
    </row>
    <row r="1073" spans="1:2" s="91" customFormat="1" x14ac:dyDescent="0.25">
      <c r="A1073" s="120"/>
      <c r="B1073" s="102"/>
    </row>
    <row r="1074" spans="1:2" s="91" customFormat="1" x14ac:dyDescent="0.25">
      <c r="A1074" s="120"/>
      <c r="B1074" s="102"/>
    </row>
    <row r="1075" spans="1:2" s="91" customFormat="1" x14ac:dyDescent="0.25">
      <c r="A1075" s="120"/>
      <c r="B1075" s="102"/>
    </row>
    <row r="1076" spans="1:2" s="91" customFormat="1" x14ac:dyDescent="0.25">
      <c r="A1076" s="120"/>
      <c r="B1076" s="102"/>
    </row>
    <row r="1077" spans="1:2" s="91" customFormat="1" x14ac:dyDescent="0.25">
      <c r="A1077" s="120"/>
      <c r="B1077" s="102"/>
    </row>
    <row r="1078" spans="1:2" s="91" customFormat="1" x14ac:dyDescent="0.25">
      <c r="A1078" s="120"/>
      <c r="B1078" s="102"/>
    </row>
    <row r="1079" spans="1:2" s="91" customFormat="1" x14ac:dyDescent="0.25">
      <c r="A1079" s="120"/>
      <c r="B1079" s="102"/>
    </row>
    <row r="1080" spans="1:2" s="91" customFormat="1" x14ac:dyDescent="0.25">
      <c r="A1080" s="120"/>
      <c r="B1080" s="102"/>
    </row>
    <row r="1081" spans="1:2" s="91" customFormat="1" x14ac:dyDescent="0.25">
      <c r="A1081" s="120"/>
      <c r="B1081" s="102"/>
    </row>
    <row r="1082" spans="1:2" s="91" customFormat="1" x14ac:dyDescent="0.25">
      <c r="A1082" s="120"/>
      <c r="B1082" s="102"/>
    </row>
    <row r="1083" spans="1:2" s="91" customFormat="1" x14ac:dyDescent="0.25">
      <c r="A1083" s="120"/>
      <c r="B1083" s="102"/>
    </row>
    <row r="1084" spans="1:2" s="91" customFormat="1" x14ac:dyDescent="0.25">
      <c r="A1084" s="120"/>
      <c r="B1084" s="102"/>
    </row>
    <row r="1085" spans="1:2" s="91" customFormat="1" x14ac:dyDescent="0.25">
      <c r="A1085" s="120"/>
      <c r="B1085" s="102"/>
    </row>
    <row r="1086" spans="1:2" s="91" customFormat="1" x14ac:dyDescent="0.25">
      <c r="A1086" s="120"/>
      <c r="B1086" s="102"/>
    </row>
    <row r="1087" spans="1:2" s="91" customFormat="1" x14ac:dyDescent="0.25">
      <c r="A1087" s="120"/>
      <c r="B1087" s="102"/>
    </row>
    <row r="1088" spans="1:2" s="91" customFormat="1" x14ac:dyDescent="0.25">
      <c r="A1088" s="120"/>
      <c r="B1088" s="102"/>
    </row>
    <row r="1089" spans="1:2" s="91" customFormat="1" x14ac:dyDescent="0.25">
      <c r="A1089" s="120"/>
      <c r="B1089" s="102"/>
    </row>
    <row r="1090" spans="1:2" s="91" customFormat="1" x14ac:dyDescent="0.25">
      <c r="A1090" s="120"/>
      <c r="B1090" s="102"/>
    </row>
    <row r="1091" spans="1:2" s="91" customFormat="1" x14ac:dyDescent="0.25">
      <c r="A1091" s="120"/>
      <c r="B1091" s="102"/>
    </row>
    <row r="1092" spans="1:2" s="91" customFormat="1" x14ac:dyDescent="0.25">
      <c r="A1092" s="120"/>
      <c r="B1092" s="102"/>
    </row>
    <row r="1093" spans="1:2" s="91" customFormat="1" x14ac:dyDescent="0.25">
      <c r="A1093" s="120"/>
      <c r="B1093" s="102"/>
    </row>
    <row r="1094" spans="1:2" s="91" customFormat="1" x14ac:dyDescent="0.25">
      <c r="A1094" s="120"/>
      <c r="B1094" s="102"/>
    </row>
    <row r="1095" spans="1:2" s="91" customFormat="1" x14ac:dyDescent="0.25">
      <c r="A1095" s="120"/>
      <c r="B1095" s="102"/>
    </row>
    <row r="1096" spans="1:2" s="91" customFormat="1" x14ac:dyDescent="0.25">
      <c r="A1096" s="120"/>
      <c r="B1096" s="102"/>
    </row>
    <row r="1097" spans="1:2" s="91" customFormat="1" x14ac:dyDescent="0.25">
      <c r="A1097" s="120"/>
      <c r="B1097" s="102"/>
    </row>
    <row r="1098" spans="1:2" s="91" customFormat="1" x14ac:dyDescent="0.25">
      <c r="A1098" s="120"/>
      <c r="B1098" s="102"/>
    </row>
    <row r="1099" spans="1:2" s="91" customFormat="1" x14ac:dyDescent="0.25">
      <c r="A1099" s="120"/>
      <c r="B1099" s="102"/>
    </row>
    <row r="1100" spans="1:2" s="91" customFormat="1" x14ac:dyDescent="0.25">
      <c r="A1100" s="120"/>
      <c r="B1100" s="102"/>
    </row>
    <row r="1101" spans="1:2" s="91" customFormat="1" x14ac:dyDescent="0.25">
      <c r="A1101" s="120"/>
      <c r="B1101" s="102"/>
    </row>
    <row r="1102" spans="1:2" s="91" customFormat="1" x14ac:dyDescent="0.25">
      <c r="A1102" s="120"/>
      <c r="B1102" s="102"/>
    </row>
    <row r="1103" spans="1:2" s="91" customFormat="1" x14ac:dyDescent="0.25">
      <c r="A1103" s="120"/>
      <c r="B1103" s="102"/>
    </row>
    <row r="1104" spans="1:2" s="91" customFormat="1" x14ac:dyDescent="0.25">
      <c r="A1104" s="120"/>
      <c r="B1104" s="102"/>
    </row>
    <row r="1105" spans="1:2" s="91" customFormat="1" x14ac:dyDescent="0.25">
      <c r="A1105" s="120"/>
      <c r="B1105" s="102"/>
    </row>
    <row r="1106" spans="1:2" s="91" customFormat="1" x14ac:dyDescent="0.25">
      <c r="A1106" s="120"/>
      <c r="B1106" s="102"/>
    </row>
    <row r="1107" spans="1:2" s="91" customFormat="1" x14ac:dyDescent="0.25">
      <c r="A1107" s="120"/>
      <c r="B1107" s="102"/>
    </row>
    <row r="1108" spans="1:2" s="91" customFormat="1" x14ac:dyDescent="0.25">
      <c r="A1108" s="120"/>
      <c r="B1108" s="102"/>
    </row>
    <row r="1109" spans="1:2" s="91" customFormat="1" x14ac:dyDescent="0.25">
      <c r="A1109" s="120"/>
      <c r="B1109" s="102"/>
    </row>
    <row r="1110" spans="1:2" s="91" customFormat="1" x14ac:dyDescent="0.25">
      <c r="A1110" s="120"/>
      <c r="B1110" s="102"/>
    </row>
    <row r="1111" spans="1:2" s="91" customFormat="1" x14ac:dyDescent="0.25">
      <c r="A1111" s="120"/>
      <c r="B1111" s="102"/>
    </row>
    <row r="1112" spans="1:2" s="91" customFormat="1" x14ac:dyDescent="0.25">
      <c r="A1112" s="120"/>
      <c r="B1112" s="102"/>
    </row>
    <row r="1113" spans="1:2" s="91" customFormat="1" x14ac:dyDescent="0.25">
      <c r="A1113" s="120"/>
      <c r="B1113" s="102"/>
    </row>
    <row r="1114" spans="1:2" s="91" customFormat="1" x14ac:dyDescent="0.25">
      <c r="A1114" s="120"/>
      <c r="B1114" s="102"/>
    </row>
    <row r="1115" spans="1:2" s="91" customFormat="1" x14ac:dyDescent="0.25">
      <c r="A1115" s="120"/>
      <c r="B1115" s="102"/>
    </row>
    <row r="1116" spans="1:2" s="91" customFormat="1" x14ac:dyDescent="0.25">
      <c r="A1116" s="120"/>
      <c r="B1116" s="102"/>
    </row>
    <row r="1117" spans="1:2" s="91" customFormat="1" x14ac:dyDescent="0.25">
      <c r="A1117" s="120"/>
      <c r="B1117" s="102"/>
    </row>
    <row r="1118" spans="1:2" s="91" customFormat="1" x14ac:dyDescent="0.25">
      <c r="A1118" s="120"/>
      <c r="B1118" s="102"/>
    </row>
    <row r="1119" spans="1:2" s="91" customFormat="1" x14ac:dyDescent="0.25">
      <c r="A1119" s="120"/>
      <c r="B1119" s="102"/>
    </row>
    <row r="1120" spans="1:2" s="91" customFormat="1" x14ac:dyDescent="0.25">
      <c r="A1120" s="120"/>
      <c r="B1120" s="102"/>
    </row>
    <row r="1121" spans="1:2" s="91" customFormat="1" x14ac:dyDescent="0.25">
      <c r="A1121" s="120"/>
      <c r="B1121" s="102"/>
    </row>
    <row r="1122" spans="1:2" s="91" customFormat="1" x14ac:dyDescent="0.25">
      <c r="A1122" s="120"/>
      <c r="B1122" s="102"/>
    </row>
    <row r="1123" spans="1:2" s="91" customFormat="1" x14ac:dyDescent="0.25">
      <c r="A1123" s="120"/>
      <c r="B1123" s="102"/>
    </row>
    <row r="1124" spans="1:2" s="91" customFormat="1" x14ac:dyDescent="0.25">
      <c r="A1124" s="120"/>
      <c r="B1124" s="102"/>
    </row>
    <row r="1125" spans="1:2" s="91" customFormat="1" x14ac:dyDescent="0.25">
      <c r="A1125" s="120"/>
      <c r="B1125" s="102"/>
    </row>
    <row r="1126" spans="1:2" s="91" customFormat="1" x14ac:dyDescent="0.25">
      <c r="A1126" s="120"/>
      <c r="B1126" s="102"/>
    </row>
    <row r="1127" spans="1:2" s="91" customFormat="1" x14ac:dyDescent="0.25">
      <c r="A1127" s="120"/>
      <c r="B1127" s="102"/>
    </row>
    <row r="1128" spans="1:2" s="91" customFormat="1" x14ac:dyDescent="0.25">
      <c r="A1128" s="120"/>
      <c r="B1128" s="102"/>
    </row>
    <row r="1129" spans="1:2" s="91" customFormat="1" x14ac:dyDescent="0.25">
      <c r="A1129" s="120"/>
      <c r="B1129" s="102"/>
    </row>
    <row r="1130" spans="1:2" s="91" customFormat="1" x14ac:dyDescent="0.25">
      <c r="A1130" s="120"/>
      <c r="B1130" s="102"/>
    </row>
    <row r="1131" spans="1:2" s="91" customFormat="1" x14ac:dyDescent="0.25">
      <c r="A1131" s="120"/>
      <c r="B1131" s="102"/>
    </row>
    <row r="1132" spans="1:2" s="91" customFormat="1" x14ac:dyDescent="0.25">
      <c r="A1132" s="120"/>
      <c r="B1132" s="102"/>
    </row>
    <row r="1133" spans="1:2" s="91" customFormat="1" x14ac:dyDescent="0.25">
      <c r="A1133" s="120"/>
      <c r="B1133" s="102"/>
    </row>
    <row r="1134" spans="1:2" s="91" customFormat="1" x14ac:dyDescent="0.25">
      <c r="A1134" s="120"/>
      <c r="B1134" s="102"/>
    </row>
    <row r="1135" spans="1:2" s="91" customFormat="1" x14ac:dyDescent="0.25">
      <c r="A1135" s="120"/>
      <c r="B1135" s="102"/>
    </row>
    <row r="1136" spans="1:2" s="91" customFormat="1" x14ac:dyDescent="0.25">
      <c r="A1136" s="120"/>
      <c r="B1136" s="102"/>
    </row>
    <row r="1137" spans="1:2" s="91" customFormat="1" x14ac:dyDescent="0.25">
      <c r="A1137" s="120"/>
      <c r="B1137" s="102"/>
    </row>
    <row r="1138" spans="1:2" s="91" customFormat="1" x14ac:dyDescent="0.25">
      <c r="A1138" s="120"/>
      <c r="B1138" s="102"/>
    </row>
    <row r="1139" spans="1:2" s="91" customFormat="1" x14ac:dyDescent="0.25">
      <c r="A1139" s="120"/>
      <c r="B1139" s="102"/>
    </row>
    <row r="1140" spans="1:2" s="91" customFormat="1" x14ac:dyDescent="0.25">
      <c r="A1140" s="120"/>
      <c r="B1140" s="102"/>
    </row>
    <row r="1141" spans="1:2" s="91" customFormat="1" x14ac:dyDescent="0.25">
      <c r="A1141" s="120"/>
      <c r="B1141" s="102"/>
    </row>
    <row r="1142" spans="1:2" s="91" customFormat="1" x14ac:dyDescent="0.25">
      <c r="A1142" s="120"/>
      <c r="B1142" s="102"/>
    </row>
    <row r="1143" spans="1:2" s="91" customFormat="1" x14ac:dyDescent="0.25">
      <c r="A1143" s="120"/>
      <c r="B1143" s="102"/>
    </row>
    <row r="1144" spans="1:2" s="91" customFormat="1" x14ac:dyDescent="0.25">
      <c r="A1144" s="120"/>
      <c r="B1144" s="102"/>
    </row>
    <row r="1145" spans="1:2" s="91" customFormat="1" x14ac:dyDescent="0.25">
      <c r="A1145" s="120"/>
      <c r="B1145" s="102"/>
    </row>
    <row r="1146" spans="1:2" s="91" customFormat="1" x14ac:dyDescent="0.25">
      <c r="A1146" s="120"/>
      <c r="B1146" s="102"/>
    </row>
    <row r="1147" spans="1:2" s="91" customFormat="1" x14ac:dyDescent="0.25">
      <c r="A1147" s="120"/>
      <c r="B1147" s="102"/>
    </row>
    <row r="1148" spans="1:2" s="91" customFormat="1" x14ac:dyDescent="0.25">
      <c r="A1148" s="120"/>
      <c r="B1148" s="102"/>
    </row>
    <row r="1149" spans="1:2" s="91" customFormat="1" x14ac:dyDescent="0.25">
      <c r="A1149" s="120"/>
      <c r="B1149" s="102"/>
    </row>
    <row r="1150" spans="1:2" s="91" customFormat="1" x14ac:dyDescent="0.25">
      <c r="A1150" s="120"/>
      <c r="B1150" s="102"/>
    </row>
    <row r="1151" spans="1:2" s="91" customFormat="1" x14ac:dyDescent="0.25">
      <c r="A1151" s="120"/>
      <c r="B1151" s="102"/>
    </row>
    <row r="1152" spans="1:2" s="91" customFormat="1" x14ac:dyDescent="0.25">
      <c r="A1152" s="120"/>
      <c r="B1152" s="102"/>
    </row>
    <row r="1153" spans="1:2" s="91" customFormat="1" x14ac:dyDescent="0.25">
      <c r="A1153" s="120"/>
      <c r="B1153" s="102"/>
    </row>
    <row r="1154" spans="1:2" s="91" customFormat="1" x14ac:dyDescent="0.25">
      <c r="A1154" s="120"/>
      <c r="B1154" s="102"/>
    </row>
    <row r="1155" spans="1:2" s="91" customFormat="1" x14ac:dyDescent="0.25">
      <c r="A1155" s="120"/>
      <c r="B1155" s="102"/>
    </row>
    <row r="1156" spans="1:2" s="91" customFormat="1" x14ac:dyDescent="0.25">
      <c r="A1156" s="120"/>
      <c r="B1156" s="102"/>
    </row>
    <row r="1157" spans="1:2" s="91" customFormat="1" x14ac:dyDescent="0.25">
      <c r="A1157" s="120"/>
      <c r="B1157" s="102"/>
    </row>
    <row r="1158" spans="1:2" s="91" customFormat="1" x14ac:dyDescent="0.25">
      <c r="A1158" s="120"/>
      <c r="B1158" s="102"/>
    </row>
    <row r="1159" spans="1:2" s="91" customFormat="1" x14ac:dyDescent="0.25">
      <c r="A1159" s="120"/>
      <c r="B1159" s="102"/>
    </row>
    <row r="1160" spans="1:2" s="91" customFormat="1" x14ac:dyDescent="0.25">
      <c r="A1160" s="120"/>
      <c r="B1160" s="102"/>
    </row>
    <row r="1161" spans="1:2" s="91" customFormat="1" x14ac:dyDescent="0.25">
      <c r="A1161" s="120"/>
      <c r="B1161" s="102"/>
    </row>
    <row r="1162" spans="1:2" s="91" customFormat="1" x14ac:dyDescent="0.25">
      <c r="A1162" s="120"/>
      <c r="B1162" s="102"/>
    </row>
    <row r="1163" spans="1:2" s="91" customFormat="1" x14ac:dyDescent="0.25">
      <c r="A1163" s="120"/>
      <c r="B1163" s="102"/>
    </row>
    <row r="1164" spans="1:2" s="91" customFormat="1" x14ac:dyDescent="0.25">
      <c r="A1164" s="120"/>
      <c r="B1164" s="102"/>
    </row>
    <row r="1165" spans="1:2" s="91" customFormat="1" x14ac:dyDescent="0.25">
      <c r="A1165" s="120"/>
      <c r="B1165" s="102"/>
    </row>
    <row r="1166" spans="1:2" s="91" customFormat="1" x14ac:dyDescent="0.25">
      <c r="A1166" s="120"/>
      <c r="B1166" s="102"/>
    </row>
    <row r="1167" spans="1:2" s="91" customFormat="1" x14ac:dyDescent="0.25">
      <c r="A1167" s="120"/>
      <c r="B1167" s="102"/>
    </row>
    <row r="1168" spans="1:2" s="91" customFormat="1" x14ac:dyDescent="0.25">
      <c r="A1168" s="120"/>
      <c r="B1168" s="102"/>
    </row>
    <row r="1169" spans="1:2" s="91" customFormat="1" x14ac:dyDescent="0.25">
      <c r="A1169" s="120"/>
      <c r="B1169" s="102"/>
    </row>
    <row r="1170" spans="1:2" s="91" customFormat="1" x14ac:dyDescent="0.25">
      <c r="A1170" s="120"/>
      <c r="B1170" s="102"/>
    </row>
    <row r="1171" spans="1:2" s="91" customFormat="1" x14ac:dyDescent="0.25">
      <c r="A1171" s="120"/>
      <c r="B1171" s="102"/>
    </row>
    <row r="1172" spans="1:2" s="91" customFormat="1" x14ac:dyDescent="0.25">
      <c r="A1172" s="120"/>
      <c r="B1172" s="102"/>
    </row>
    <row r="1173" spans="1:2" s="91" customFormat="1" x14ac:dyDescent="0.25">
      <c r="A1173" s="120"/>
      <c r="B1173" s="102"/>
    </row>
    <row r="1174" spans="1:2" s="91" customFormat="1" x14ac:dyDescent="0.25">
      <c r="A1174" s="120"/>
      <c r="B1174" s="102"/>
    </row>
    <row r="1175" spans="1:2" s="91" customFormat="1" x14ac:dyDescent="0.25">
      <c r="A1175" s="120"/>
      <c r="B1175" s="102"/>
    </row>
    <row r="1176" spans="1:2" s="91" customFormat="1" x14ac:dyDescent="0.25">
      <c r="A1176" s="120"/>
      <c r="B1176" s="102"/>
    </row>
    <row r="1177" spans="1:2" s="91" customFormat="1" x14ac:dyDescent="0.25">
      <c r="A1177" s="120"/>
      <c r="B1177" s="102"/>
    </row>
    <row r="1178" spans="1:2" s="91" customFormat="1" x14ac:dyDescent="0.25">
      <c r="A1178" s="120"/>
      <c r="B1178" s="102"/>
    </row>
    <row r="1179" spans="1:2" s="91" customFormat="1" x14ac:dyDescent="0.25">
      <c r="A1179" s="120"/>
      <c r="B1179" s="102"/>
    </row>
    <row r="1180" spans="1:2" s="91" customFormat="1" x14ac:dyDescent="0.25">
      <c r="A1180" s="120"/>
      <c r="B1180" s="102"/>
    </row>
    <row r="1181" spans="1:2" s="91" customFormat="1" x14ac:dyDescent="0.25">
      <c r="A1181" s="120"/>
      <c r="B1181" s="102"/>
    </row>
    <row r="1182" spans="1:2" s="91" customFormat="1" x14ac:dyDescent="0.25">
      <c r="A1182" s="120"/>
      <c r="B1182" s="102"/>
    </row>
    <row r="1183" spans="1:2" s="91" customFormat="1" x14ac:dyDescent="0.25">
      <c r="A1183" s="120"/>
      <c r="B1183" s="102"/>
    </row>
    <row r="1184" spans="1:2" s="91" customFormat="1" x14ac:dyDescent="0.25">
      <c r="A1184" s="120"/>
      <c r="B1184" s="102"/>
    </row>
    <row r="1185" spans="1:2" s="91" customFormat="1" x14ac:dyDescent="0.25">
      <c r="A1185" s="120"/>
      <c r="B1185" s="102"/>
    </row>
    <row r="1186" spans="1:2" s="91" customFormat="1" x14ac:dyDescent="0.25">
      <c r="A1186" s="120"/>
      <c r="B1186" s="102"/>
    </row>
    <row r="1187" spans="1:2" s="91" customFormat="1" x14ac:dyDescent="0.25">
      <c r="A1187" s="120"/>
      <c r="B1187" s="102"/>
    </row>
    <row r="1188" spans="1:2" s="91" customFormat="1" x14ac:dyDescent="0.25">
      <c r="A1188" s="120"/>
      <c r="B1188" s="102"/>
    </row>
    <row r="1189" spans="1:2" s="91" customFormat="1" x14ac:dyDescent="0.25">
      <c r="A1189" s="120"/>
      <c r="B1189" s="102"/>
    </row>
    <row r="1190" spans="1:2" s="91" customFormat="1" x14ac:dyDescent="0.25">
      <c r="A1190" s="120"/>
      <c r="B1190" s="102"/>
    </row>
    <row r="1191" spans="1:2" s="91" customFormat="1" x14ac:dyDescent="0.25">
      <c r="A1191" s="120"/>
      <c r="B1191" s="102"/>
    </row>
    <row r="1192" spans="1:2" s="91" customFormat="1" x14ac:dyDescent="0.25">
      <c r="A1192" s="120"/>
      <c r="B1192" s="102"/>
    </row>
    <row r="1193" spans="1:2" s="91" customFormat="1" x14ac:dyDescent="0.25">
      <c r="A1193" s="120"/>
      <c r="B1193" s="102"/>
    </row>
    <row r="1194" spans="1:2" s="91" customFormat="1" x14ac:dyDescent="0.25">
      <c r="A1194" s="120"/>
      <c r="B1194" s="102"/>
    </row>
    <row r="1195" spans="1:2" s="91" customFormat="1" x14ac:dyDescent="0.25">
      <c r="A1195" s="120"/>
      <c r="B1195" s="102"/>
    </row>
    <row r="1196" spans="1:2" s="91" customFormat="1" x14ac:dyDescent="0.25">
      <c r="A1196" s="120"/>
      <c r="B1196" s="102"/>
    </row>
    <row r="1197" spans="1:2" s="91" customFormat="1" x14ac:dyDescent="0.25">
      <c r="A1197" s="120"/>
      <c r="B1197" s="102"/>
    </row>
    <row r="1198" spans="1:2" s="91" customFormat="1" x14ac:dyDescent="0.25">
      <c r="A1198" s="120"/>
      <c r="B1198" s="102"/>
    </row>
    <row r="1199" spans="1:2" s="91" customFormat="1" x14ac:dyDescent="0.25">
      <c r="A1199" s="120"/>
      <c r="B1199" s="102"/>
    </row>
    <row r="1200" spans="1:2" s="91" customFormat="1" x14ac:dyDescent="0.25">
      <c r="A1200" s="120"/>
      <c r="B1200" s="102"/>
    </row>
    <row r="1201" spans="1:2" s="91" customFormat="1" x14ac:dyDescent="0.25">
      <c r="A1201" s="120"/>
      <c r="B1201" s="102"/>
    </row>
    <row r="1202" spans="1:2" s="91" customFormat="1" x14ac:dyDescent="0.25">
      <c r="A1202" s="120"/>
      <c r="B1202" s="102"/>
    </row>
    <row r="1203" spans="1:2" s="91" customFormat="1" x14ac:dyDescent="0.25">
      <c r="A1203" s="120"/>
      <c r="B1203" s="102"/>
    </row>
    <row r="1204" spans="1:2" s="91" customFormat="1" x14ac:dyDescent="0.25">
      <c r="A1204" s="120"/>
      <c r="B1204" s="102"/>
    </row>
    <row r="1205" spans="1:2" s="91" customFormat="1" x14ac:dyDescent="0.25">
      <c r="A1205" s="120"/>
      <c r="B1205" s="102"/>
    </row>
    <row r="1206" spans="1:2" s="91" customFormat="1" x14ac:dyDescent="0.25">
      <c r="A1206" s="120"/>
      <c r="B1206" s="102"/>
    </row>
    <row r="1207" spans="1:2" s="91" customFormat="1" x14ac:dyDescent="0.25">
      <c r="A1207" s="120"/>
      <c r="B1207" s="102"/>
    </row>
    <row r="1208" spans="1:2" s="91" customFormat="1" x14ac:dyDescent="0.25">
      <c r="A1208" s="120"/>
      <c r="B1208" s="102"/>
    </row>
    <row r="1209" spans="1:2" s="91" customFormat="1" x14ac:dyDescent="0.25">
      <c r="A1209" s="120"/>
      <c r="B1209" s="102"/>
    </row>
    <row r="1210" spans="1:2" s="91" customFormat="1" x14ac:dyDescent="0.25">
      <c r="A1210" s="120"/>
      <c r="B1210" s="102"/>
    </row>
    <row r="1211" spans="1:2" s="91" customFormat="1" x14ac:dyDescent="0.25">
      <c r="A1211" s="120"/>
      <c r="B1211" s="102"/>
    </row>
    <row r="1212" spans="1:2" s="91" customFormat="1" x14ac:dyDescent="0.25">
      <c r="A1212" s="120"/>
      <c r="B1212" s="102"/>
    </row>
    <row r="1213" spans="1:2" s="91" customFormat="1" x14ac:dyDescent="0.25">
      <c r="A1213" s="120"/>
      <c r="B1213" s="102"/>
    </row>
    <row r="1214" spans="1:2" s="91" customFormat="1" x14ac:dyDescent="0.25">
      <c r="A1214" s="120"/>
      <c r="B1214" s="102"/>
    </row>
    <row r="1215" spans="1:2" s="91" customFormat="1" x14ac:dyDescent="0.25">
      <c r="A1215" s="120"/>
      <c r="B1215" s="102"/>
    </row>
    <row r="1216" spans="1:2" s="91" customFormat="1" x14ac:dyDescent="0.25">
      <c r="A1216" s="120"/>
      <c r="B1216" s="102"/>
    </row>
    <row r="1217" spans="1:2" s="91" customFormat="1" x14ac:dyDescent="0.25">
      <c r="A1217" s="120"/>
      <c r="B1217" s="102"/>
    </row>
    <row r="1218" spans="1:2" s="91" customFormat="1" x14ac:dyDescent="0.25">
      <c r="A1218" s="120"/>
      <c r="B1218" s="102"/>
    </row>
    <row r="1219" spans="1:2" s="91" customFormat="1" x14ac:dyDescent="0.25">
      <c r="A1219" s="120"/>
      <c r="B1219" s="102"/>
    </row>
    <row r="1220" spans="1:2" s="91" customFormat="1" x14ac:dyDescent="0.25">
      <c r="A1220" s="120"/>
      <c r="B1220" s="102"/>
    </row>
    <row r="1221" spans="1:2" s="91" customFormat="1" x14ac:dyDescent="0.25">
      <c r="A1221" s="120"/>
      <c r="B1221" s="102"/>
    </row>
    <row r="1222" spans="1:2" s="91" customFormat="1" x14ac:dyDescent="0.25">
      <c r="A1222" s="120"/>
      <c r="B1222" s="102"/>
    </row>
    <row r="1223" spans="1:2" s="91" customFormat="1" x14ac:dyDescent="0.25">
      <c r="A1223" s="120"/>
      <c r="B1223" s="102"/>
    </row>
    <row r="1224" spans="1:2" s="91" customFormat="1" x14ac:dyDescent="0.25">
      <c r="A1224" s="120"/>
      <c r="B1224" s="102"/>
    </row>
    <row r="1225" spans="1:2" s="91" customFormat="1" x14ac:dyDescent="0.25">
      <c r="A1225" s="120"/>
      <c r="B1225" s="102"/>
    </row>
    <row r="1226" spans="1:2" s="91" customFormat="1" x14ac:dyDescent="0.25">
      <c r="A1226" s="120"/>
      <c r="B1226" s="102"/>
    </row>
    <row r="1227" spans="1:2" s="91" customFormat="1" x14ac:dyDescent="0.25">
      <c r="A1227" s="120"/>
      <c r="B1227" s="102"/>
    </row>
    <row r="1228" spans="1:2" s="91" customFormat="1" x14ac:dyDescent="0.25">
      <c r="A1228" s="120"/>
      <c r="B1228" s="102"/>
    </row>
    <row r="1229" spans="1:2" s="91" customFormat="1" x14ac:dyDescent="0.25">
      <c r="A1229" s="120"/>
      <c r="B1229" s="102"/>
    </row>
    <row r="1230" spans="1:2" s="91" customFormat="1" x14ac:dyDescent="0.25">
      <c r="A1230" s="120"/>
      <c r="B1230" s="102"/>
    </row>
    <row r="1231" spans="1:2" s="91" customFormat="1" x14ac:dyDescent="0.25">
      <c r="A1231" s="120"/>
      <c r="B1231" s="102"/>
    </row>
    <row r="1232" spans="1:2" s="91" customFormat="1" x14ac:dyDescent="0.25">
      <c r="A1232" s="120"/>
      <c r="B1232" s="102"/>
    </row>
    <row r="1233" spans="1:2" s="91" customFormat="1" x14ac:dyDescent="0.25">
      <c r="A1233" s="120"/>
      <c r="B1233" s="102"/>
    </row>
    <row r="1234" spans="1:2" s="91" customFormat="1" x14ac:dyDescent="0.25">
      <c r="A1234" s="120"/>
      <c r="B1234" s="102"/>
    </row>
    <row r="1235" spans="1:2" s="91" customFormat="1" x14ac:dyDescent="0.25">
      <c r="A1235" s="120"/>
      <c r="B1235" s="102"/>
    </row>
    <row r="1236" spans="1:2" s="91" customFormat="1" x14ac:dyDescent="0.25">
      <c r="A1236" s="120"/>
      <c r="B1236" s="102"/>
    </row>
    <row r="1237" spans="1:2" s="91" customFormat="1" x14ac:dyDescent="0.25">
      <c r="A1237" s="120"/>
      <c r="B1237" s="102"/>
    </row>
    <row r="1238" spans="1:2" s="91" customFormat="1" x14ac:dyDescent="0.25">
      <c r="A1238" s="120"/>
      <c r="B1238" s="102"/>
    </row>
    <row r="1239" spans="1:2" s="91" customFormat="1" x14ac:dyDescent="0.25">
      <c r="A1239" s="120"/>
      <c r="B1239" s="102"/>
    </row>
    <row r="1240" spans="1:2" s="91" customFormat="1" x14ac:dyDescent="0.25">
      <c r="A1240" s="120"/>
      <c r="B1240" s="102"/>
    </row>
    <row r="1241" spans="1:2" s="91" customFormat="1" x14ac:dyDescent="0.25">
      <c r="A1241" s="120"/>
      <c r="B1241" s="102"/>
    </row>
    <row r="1242" spans="1:2" s="91" customFormat="1" x14ac:dyDescent="0.25">
      <c r="A1242" s="120"/>
      <c r="B1242" s="102"/>
    </row>
    <row r="1243" spans="1:2" s="91" customFormat="1" x14ac:dyDescent="0.25">
      <c r="A1243" s="120"/>
      <c r="B1243" s="102"/>
    </row>
    <row r="1244" spans="1:2" s="91" customFormat="1" x14ac:dyDescent="0.25">
      <c r="A1244" s="120"/>
      <c r="B1244" s="102"/>
    </row>
    <row r="1245" spans="1:2" s="91" customFormat="1" x14ac:dyDescent="0.25">
      <c r="A1245" s="120"/>
      <c r="B1245" s="102"/>
    </row>
    <row r="1246" spans="1:2" s="91" customFormat="1" x14ac:dyDescent="0.25">
      <c r="A1246" s="120"/>
      <c r="B1246" s="102"/>
    </row>
    <row r="1247" spans="1:2" s="91" customFormat="1" x14ac:dyDescent="0.25">
      <c r="A1247" s="120"/>
      <c r="B1247" s="102"/>
    </row>
    <row r="1248" spans="1:2" s="91" customFormat="1" x14ac:dyDescent="0.25">
      <c r="A1248" s="120"/>
      <c r="B1248" s="102"/>
    </row>
    <row r="1249" spans="1:2" s="91" customFormat="1" x14ac:dyDescent="0.25">
      <c r="A1249" s="120"/>
      <c r="B1249" s="102"/>
    </row>
    <row r="1250" spans="1:2" s="91" customFormat="1" x14ac:dyDescent="0.25">
      <c r="A1250" s="120"/>
      <c r="B1250" s="102"/>
    </row>
    <row r="1251" spans="1:2" s="91" customFormat="1" x14ac:dyDescent="0.25">
      <c r="A1251" s="120"/>
      <c r="B1251" s="102"/>
    </row>
    <row r="1252" spans="1:2" s="91" customFormat="1" x14ac:dyDescent="0.25">
      <c r="A1252" s="120"/>
      <c r="B1252" s="102"/>
    </row>
    <row r="1253" spans="1:2" s="91" customFormat="1" x14ac:dyDescent="0.25">
      <c r="A1253" s="120"/>
      <c r="B1253" s="102"/>
    </row>
    <row r="1254" spans="1:2" s="91" customFormat="1" x14ac:dyDescent="0.25">
      <c r="A1254" s="120"/>
      <c r="B1254" s="102"/>
    </row>
    <row r="1255" spans="1:2" s="91" customFormat="1" x14ac:dyDescent="0.25">
      <c r="A1255" s="120"/>
      <c r="B1255" s="102"/>
    </row>
    <row r="1256" spans="1:2" s="91" customFormat="1" x14ac:dyDescent="0.25">
      <c r="A1256" s="120"/>
      <c r="B1256" s="102"/>
    </row>
    <row r="1257" spans="1:2" s="91" customFormat="1" x14ac:dyDescent="0.25">
      <c r="A1257" s="120"/>
      <c r="B1257" s="102"/>
    </row>
    <row r="1258" spans="1:2" s="91" customFormat="1" x14ac:dyDescent="0.25">
      <c r="A1258" s="120"/>
      <c r="B1258" s="102"/>
    </row>
    <row r="1259" spans="1:2" s="91" customFormat="1" x14ac:dyDescent="0.25">
      <c r="A1259" s="120"/>
      <c r="B1259" s="102"/>
    </row>
    <row r="1260" spans="1:2" s="91" customFormat="1" x14ac:dyDescent="0.25">
      <c r="A1260" s="120"/>
      <c r="B1260" s="102"/>
    </row>
    <row r="1261" spans="1:2" s="91" customFormat="1" x14ac:dyDescent="0.25">
      <c r="A1261" s="120"/>
      <c r="B1261" s="102"/>
    </row>
    <row r="1262" spans="1:2" s="91" customFormat="1" x14ac:dyDescent="0.25">
      <c r="A1262" s="120"/>
      <c r="B1262" s="102"/>
    </row>
    <row r="1263" spans="1:2" s="91" customFormat="1" x14ac:dyDescent="0.25">
      <c r="A1263" s="120"/>
      <c r="B1263" s="102"/>
    </row>
    <row r="1264" spans="1:2" s="91" customFormat="1" x14ac:dyDescent="0.25">
      <c r="A1264" s="120"/>
      <c r="B1264" s="102"/>
    </row>
    <row r="1265" spans="1:2" s="91" customFormat="1" x14ac:dyDescent="0.25">
      <c r="A1265" s="120"/>
      <c r="B1265" s="102"/>
    </row>
    <row r="1266" spans="1:2" s="91" customFormat="1" x14ac:dyDescent="0.25">
      <c r="A1266" s="120"/>
      <c r="B1266" s="102"/>
    </row>
    <row r="1267" spans="1:2" s="91" customFormat="1" x14ac:dyDescent="0.25">
      <c r="A1267" s="120"/>
      <c r="B1267" s="102"/>
    </row>
    <row r="1268" spans="1:2" s="91" customFormat="1" x14ac:dyDescent="0.25">
      <c r="A1268" s="120"/>
      <c r="B1268" s="102"/>
    </row>
    <row r="1269" spans="1:2" s="91" customFormat="1" x14ac:dyDescent="0.25">
      <c r="A1269" s="120"/>
      <c r="B1269" s="102"/>
    </row>
    <row r="1270" spans="1:2" s="91" customFormat="1" x14ac:dyDescent="0.25">
      <c r="A1270" s="120"/>
      <c r="B1270" s="102"/>
    </row>
    <row r="1271" spans="1:2" s="91" customFormat="1" x14ac:dyDescent="0.25">
      <c r="A1271" s="120"/>
      <c r="B1271" s="102"/>
    </row>
    <row r="1272" spans="1:2" s="91" customFormat="1" x14ac:dyDescent="0.25">
      <c r="A1272" s="120"/>
      <c r="B1272" s="102"/>
    </row>
    <row r="1273" spans="1:2" s="91" customFormat="1" x14ac:dyDescent="0.25">
      <c r="A1273" s="120"/>
      <c r="B1273" s="102"/>
    </row>
    <row r="1274" spans="1:2" s="91" customFormat="1" x14ac:dyDescent="0.25">
      <c r="A1274" s="120"/>
      <c r="B1274" s="102"/>
    </row>
    <row r="1275" spans="1:2" s="91" customFormat="1" x14ac:dyDescent="0.25">
      <c r="A1275" s="120"/>
      <c r="B1275" s="102"/>
    </row>
    <row r="1276" spans="1:2" s="91" customFormat="1" x14ac:dyDescent="0.25">
      <c r="A1276" s="120"/>
      <c r="B1276" s="102"/>
    </row>
    <row r="1277" spans="1:2" s="91" customFormat="1" x14ac:dyDescent="0.25">
      <c r="A1277" s="120"/>
      <c r="B1277" s="102"/>
    </row>
    <row r="1278" spans="1:2" s="91" customFormat="1" x14ac:dyDescent="0.25">
      <c r="A1278" s="120"/>
      <c r="B1278" s="102"/>
    </row>
    <row r="1279" spans="1:2" s="91" customFormat="1" x14ac:dyDescent="0.25">
      <c r="A1279" s="120"/>
      <c r="B1279" s="102"/>
    </row>
    <row r="1280" spans="1:2" s="91" customFormat="1" x14ac:dyDescent="0.25">
      <c r="A1280" s="120"/>
      <c r="B1280" s="102"/>
    </row>
    <row r="1281" spans="1:2" s="91" customFormat="1" x14ac:dyDescent="0.25">
      <c r="A1281" s="120"/>
      <c r="B1281" s="102"/>
    </row>
    <row r="1282" spans="1:2" s="91" customFormat="1" x14ac:dyDescent="0.25">
      <c r="A1282" s="120"/>
      <c r="B1282" s="102"/>
    </row>
    <row r="1283" spans="1:2" s="91" customFormat="1" x14ac:dyDescent="0.25">
      <c r="A1283" s="120"/>
      <c r="B1283" s="102"/>
    </row>
    <row r="1284" spans="1:2" s="91" customFormat="1" x14ac:dyDescent="0.25">
      <c r="A1284" s="120"/>
      <c r="B1284" s="102"/>
    </row>
    <row r="1285" spans="1:2" s="91" customFormat="1" x14ac:dyDescent="0.25">
      <c r="A1285" s="120"/>
      <c r="B1285" s="102"/>
    </row>
    <row r="1286" spans="1:2" s="91" customFormat="1" x14ac:dyDescent="0.25">
      <c r="A1286" s="120"/>
      <c r="B1286" s="102"/>
    </row>
    <row r="1287" spans="1:2" s="91" customFormat="1" x14ac:dyDescent="0.25">
      <c r="A1287" s="120"/>
      <c r="B1287" s="102"/>
    </row>
    <row r="1288" spans="1:2" s="91" customFormat="1" x14ac:dyDescent="0.25">
      <c r="A1288" s="120"/>
      <c r="B1288" s="102"/>
    </row>
    <row r="1289" spans="1:2" s="91" customFormat="1" x14ac:dyDescent="0.25">
      <c r="A1289" s="120"/>
      <c r="B1289" s="102"/>
    </row>
    <row r="1290" spans="1:2" s="91" customFormat="1" x14ac:dyDescent="0.25">
      <c r="A1290" s="120"/>
      <c r="B1290" s="102"/>
    </row>
    <row r="1291" spans="1:2" s="91" customFormat="1" x14ac:dyDescent="0.25">
      <c r="A1291" s="120"/>
      <c r="B1291" s="102"/>
    </row>
    <row r="1292" spans="1:2" s="91" customFormat="1" x14ac:dyDescent="0.25">
      <c r="A1292" s="120"/>
      <c r="B1292" s="102"/>
    </row>
    <row r="1293" spans="1:2" s="91" customFormat="1" x14ac:dyDescent="0.25">
      <c r="A1293" s="120"/>
      <c r="B1293" s="102"/>
    </row>
    <row r="1294" spans="1:2" s="91" customFormat="1" x14ac:dyDescent="0.25">
      <c r="A1294" s="120"/>
      <c r="B1294" s="102"/>
    </row>
    <row r="1295" spans="1:2" s="91" customFormat="1" x14ac:dyDescent="0.25">
      <c r="A1295" s="120"/>
      <c r="B1295" s="102"/>
    </row>
    <row r="1296" spans="1:2" s="91" customFormat="1" x14ac:dyDescent="0.25">
      <c r="A1296" s="120"/>
      <c r="B1296" s="102"/>
    </row>
    <row r="1297" spans="1:2" s="91" customFormat="1" x14ac:dyDescent="0.25">
      <c r="A1297" s="120"/>
      <c r="B1297" s="102"/>
    </row>
    <row r="1298" spans="1:2" s="91" customFormat="1" x14ac:dyDescent="0.25">
      <c r="A1298" s="120"/>
      <c r="B1298" s="102"/>
    </row>
    <row r="1299" spans="1:2" s="91" customFormat="1" x14ac:dyDescent="0.25">
      <c r="A1299" s="120"/>
      <c r="B1299" s="102"/>
    </row>
    <row r="1300" spans="1:2" s="91" customFormat="1" x14ac:dyDescent="0.25">
      <c r="A1300" s="120"/>
      <c r="B1300" s="102"/>
    </row>
    <row r="1301" spans="1:2" s="91" customFormat="1" x14ac:dyDescent="0.25">
      <c r="A1301" s="120"/>
      <c r="B1301" s="102"/>
    </row>
    <row r="1302" spans="1:2" s="91" customFormat="1" x14ac:dyDescent="0.25">
      <c r="A1302" s="120"/>
      <c r="B1302" s="102"/>
    </row>
    <row r="1303" spans="1:2" s="91" customFormat="1" x14ac:dyDescent="0.25">
      <c r="A1303" s="120"/>
      <c r="B1303" s="102"/>
    </row>
    <row r="1304" spans="1:2" s="91" customFormat="1" x14ac:dyDescent="0.25">
      <c r="A1304" s="120"/>
      <c r="B1304" s="102"/>
    </row>
    <row r="1305" spans="1:2" s="91" customFormat="1" x14ac:dyDescent="0.25">
      <c r="A1305" s="120"/>
      <c r="B1305" s="102"/>
    </row>
    <row r="1306" spans="1:2" s="91" customFormat="1" x14ac:dyDescent="0.25">
      <c r="A1306" s="120"/>
      <c r="B1306" s="102"/>
    </row>
    <row r="1307" spans="1:2" s="91" customFormat="1" x14ac:dyDescent="0.25">
      <c r="A1307" s="120"/>
      <c r="B1307" s="102"/>
    </row>
    <row r="1308" spans="1:2" s="91" customFormat="1" x14ac:dyDescent="0.25">
      <c r="A1308" s="120"/>
      <c r="B1308" s="102"/>
    </row>
    <row r="1309" spans="1:2" s="91" customFormat="1" x14ac:dyDescent="0.25">
      <c r="A1309" s="120"/>
      <c r="B1309" s="102"/>
    </row>
    <row r="1310" spans="1:2" s="91" customFormat="1" x14ac:dyDescent="0.25">
      <c r="A1310" s="120"/>
      <c r="B1310" s="102"/>
    </row>
    <row r="1311" spans="1:2" s="91" customFormat="1" x14ac:dyDescent="0.25">
      <c r="A1311" s="120"/>
      <c r="B1311" s="102"/>
    </row>
    <row r="1312" spans="1:2" s="91" customFormat="1" x14ac:dyDescent="0.25">
      <c r="A1312" s="120"/>
      <c r="B1312" s="102"/>
    </row>
    <row r="1313" spans="1:2" s="91" customFormat="1" x14ac:dyDescent="0.25">
      <c r="A1313" s="120"/>
      <c r="B1313" s="102"/>
    </row>
    <row r="1314" spans="1:2" s="91" customFormat="1" x14ac:dyDescent="0.25">
      <c r="A1314" s="120"/>
      <c r="B1314" s="102"/>
    </row>
    <row r="1315" spans="1:2" s="91" customFormat="1" x14ac:dyDescent="0.25">
      <c r="A1315" s="120"/>
      <c r="B1315" s="102"/>
    </row>
    <row r="1316" spans="1:2" s="91" customFormat="1" x14ac:dyDescent="0.25">
      <c r="A1316" s="120"/>
      <c r="B1316" s="102"/>
    </row>
    <row r="1317" spans="1:2" s="91" customFormat="1" x14ac:dyDescent="0.25">
      <c r="A1317" s="120"/>
      <c r="B1317" s="102"/>
    </row>
    <row r="1318" spans="1:2" s="91" customFormat="1" x14ac:dyDescent="0.25">
      <c r="A1318" s="120"/>
      <c r="B1318" s="102"/>
    </row>
    <row r="1319" spans="1:2" s="91" customFormat="1" x14ac:dyDescent="0.25">
      <c r="A1319" s="120"/>
      <c r="B1319" s="102"/>
    </row>
    <row r="1320" spans="1:2" s="91" customFormat="1" x14ac:dyDescent="0.25">
      <c r="A1320" s="120"/>
      <c r="B1320" s="102"/>
    </row>
    <row r="1321" spans="1:2" s="91" customFormat="1" x14ac:dyDescent="0.25">
      <c r="A1321" s="120"/>
      <c r="B1321" s="102"/>
    </row>
    <row r="1322" spans="1:2" s="91" customFormat="1" x14ac:dyDescent="0.25">
      <c r="A1322" s="120"/>
      <c r="B1322" s="102"/>
    </row>
    <row r="1323" spans="1:2" s="91" customFormat="1" x14ac:dyDescent="0.25">
      <c r="A1323" s="120"/>
      <c r="B1323" s="102"/>
    </row>
    <row r="1324" spans="1:2" s="91" customFormat="1" x14ac:dyDescent="0.25">
      <c r="A1324" s="120"/>
      <c r="B1324" s="102"/>
    </row>
    <row r="1325" spans="1:2" s="91" customFormat="1" x14ac:dyDescent="0.25">
      <c r="A1325" s="120"/>
      <c r="B1325" s="102"/>
    </row>
    <row r="1326" spans="1:2" s="91" customFormat="1" x14ac:dyDescent="0.25">
      <c r="A1326" s="120"/>
      <c r="B1326" s="102"/>
    </row>
    <row r="1327" spans="1:2" s="91" customFormat="1" x14ac:dyDescent="0.25">
      <c r="A1327" s="120"/>
      <c r="B1327" s="102"/>
    </row>
    <row r="1328" spans="1:2" s="91" customFormat="1" x14ac:dyDescent="0.25">
      <c r="A1328" s="120"/>
      <c r="B1328" s="102"/>
    </row>
    <row r="1329" spans="1:2" s="91" customFormat="1" x14ac:dyDescent="0.25">
      <c r="A1329" s="120"/>
      <c r="B1329" s="102"/>
    </row>
    <row r="1330" spans="1:2" s="91" customFormat="1" x14ac:dyDescent="0.25">
      <c r="A1330" s="120"/>
      <c r="B1330" s="102"/>
    </row>
    <row r="1331" spans="1:2" s="91" customFormat="1" x14ac:dyDescent="0.25">
      <c r="A1331" s="120"/>
      <c r="B1331" s="102"/>
    </row>
    <row r="1332" spans="1:2" s="91" customFormat="1" x14ac:dyDescent="0.25">
      <c r="A1332" s="120"/>
      <c r="B1332" s="102"/>
    </row>
    <row r="1333" spans="1:2" s="91" customFormat="1" x14ac:dyDescent="0.25">
      <c r="A1333" s="120"/>
      <c r="B1333" s="102"/>
    </row>
    <row r="1334" spans="1:2" s="91" customFormat="1" x14ac:dyDescent="0.25">
      <c r="A1334" s="120"/>
      <c r="B1334" s="102"/>
    </row>
    <row r="1335" spans="1:2" s="91" customFormat="1" x14ac:dyDescent="0.25">
      <c r="A1335" s="120"/>
      <c r="B1335" s="102"/>
    </row>
    <row r="1336" spans="1:2" s="91" customFormat="1" x14ac:dyDescent="0.25">
      <c r="A1336" s="120"/>
      <c r="B1336" s="102"/>
    </row>
    <row r="1337" spans="1:2" s="91" customFormat="1" x14ac:dyDescent="0.25">
      <c r="A1337" s="120"/>
      <c r="B1337" s="102"/>
    </row>
    <row r="1338" spans="1:2" s="91" customFormat="1" x14ac:dyDescent="0.25">
      <c r="A1338" s="120"/>
      <c r="B1338" s="102"/>
    </row>
    <row r="1339" spans="1:2" s="91" customFormat="1" x14ac:dyDescent="0.25">
      <c r="A1339" s="120"/>
      <c r="B1339" s="102"/>
    </row>
    <row r="1340" spans="1:2" s="91" customFormat="1" x14ac:dyDescent="0.25">
      <c r="A1340" s="120"/>
      <c r="B1340" s="102"/>
    </row>
    <row r="1341" spans="1:2" s="91" customFormat="1" x14ac:dyDescent="0.25">
      <c r="A1341" s="120"/>
      <c r="B1341" s="102"/>
    </row>
    <row r="1342" spans="1:2" s="91" customFormat="1" x14ac:dyDescent="0.25">
      <c r="A1342" s="120"/>
      <c r="B1342" s="102"/>
    </row>
    <row r="1343" spans="1:2" s="91" customFormat="1" x14ac:dyDescent="0.25">
      <c r="A1343" s="120"/>
      <c r="B1343" s="102"/>
    </row>
    <row r="1344" spans="1:2" s="91" customFormat="1" x14ac:dyDescent="0.25">
      <c r="A1344" s="120"/>
      <c r="B1344" s="102"/>
    </row>
    <row r="1345" spans="1:2" s="91" customFormat="1" x14ac:dyDescent="0.25">
      <c r="A1345" s="120"/>
      <c r="B1345" s="102"/>
    </row>
    <row r="1346" spans="1:2" s="91" customFormat="1" x14ac:dyDescent="0.25">
      <c r="A1346" s="120"/>
      <c r="B1346" s="102"/>
    </row>
    <row r="1347" spans="1:2" s="91" customFormat="1" x14ac:dyDescent="0.25">
      <c r="A1347" s="120"/>
      <c r="B1347" s="102"/>
    </row>
    <row r="1348" spans="1:2" s="91" customFormat="1" x14ac:dyDescent="0.25">
      <c r="A1348" s="120"/>
      <c r="B1348" s="102"/>
    </row>
    <row r="1349" spans="1:2" s="91" customFormat="1" x14ac:dyDescent="0.25">
      <c r="A1349" s="120"/>
      <c r="B1349" s="102"/>
    </row>
    <row r="1350" spans="1:2" s="91" customFormat="1" x14ac:dyDescent="0.25">
      <c r="A1350" s="120"/>
      <c r="B1350" s="102"/>
    </row>
    <row r="1351" spans="1:2" s="91" customFormat="1" x14ac:dyDescent="0.25">
      <c r="A1351" s="120"/>
      <c r="B1351" s="102"/>
    </row>
    <row r="1352" spans="1:2" s="91" customFormat="1" x14ac:dyDescent="0.25">
      <c r="A1352" s="120"/>
      <c r="B1352" s="102"/>
    </row>
    <row r="1353" spans="1:2" s="91" customFormat="1" x14ac:dyDescent="0.25">
      <c r="A1353" s="120"/>
      <c r="B1353" s="102"/>
    </row>
    <row r="1354" spans="1:2" s="91" customFormat="1" x14ac:dyDescent="0.25">
      <c r="A1354" s="120"/>
      <c r="B1354" s="102"/>
    </row>
    <row r="1355" spans="1:2" s="91" customFormat="1" x14ac:dyDescent="0.25">
      <c r="A1355" s="120"/>
      <c r="B1355" s="102"/>
    </row>
    <row r="1356" spans="1:2" s="91" customFormat="1" x14ac:dyDescent="0.25">
      <c r="A1356" s="120"/>
      <c r="B1356" s="102"/>
    </row>
    <row r="1357" spans="1:2" s="91" customFormat="1" x14ac:dyDescent="0.25">
      <c r="A1357" s="120"/>
      <c r="B1357" s="102"/>
    </row>
    <row r="1358" spans="1:2" s="91" customFormat="1" x14ac:dyDescent="0.25">
      <c r="A1358" s="120"/>
      <c r="B1358" s="102"/>
    </row>
    <row r="1359" spans="1:2" s="91" customFormat="1" x14ac:dyDescent="0.25">
      <c r="A1359" s="120"/>
      <c r="B1359" s="102"/>
    </row>
    <row r="1360" spans="1:2" s="91" customFormat="1" x14ac:dyDescent="0.25">
      <c r="A1360" s="120"/>
      <c r="B1360" s="102"/>
    </row>
    <row r="1361" spans="1:2" s="91" customFormat="1" x14ac:dyDescent="0.25">
      <c r="A1361" s="120"/>
      <c r="B1361" s="102"/>
    </row>
    <row r="1362" spans="1:2" s="91" customFormat="1" x14ac:dyDescent="0.25">
      <c r="A1362" s="120"/>
      <c r="B1362" s="102"/>
    </row>
    <row r="1363" spans="1:2" s="91" customFormat="1" x14ac:dyDescent="0.25">
      <c r="A1363" s="120"/>
      <c r="B1363" s="102"/>
    </row>
    <row r="1364" spans="1:2" s="91" customFormat="1" x14ac:dyDescent="0.25">
      <c r="A1364" s="120"/>
      <c r="B1364" s="102"/>
    </row>
    <row r="1365" spans="1:2" s="91" customFormat="1" x14ac:dyDescent="0.25">
      <c r="A1365" s="120"/>
      <c r="B1365" s="102"/>
    </row>
    <row r="1366" spans="1:2" s="91" customFormat="1" x14ac:dyDescent="0.25">
      <c r="A1366" s="120"/>
      <c r="B1366" s="102"/>
    </row>
    <row r="1367" spans="1:2" s="91" customFormat="1" x14ac:dyDescent="0.25">
      <c r="A1367" s="120"/>
      <c r="B1367" s="102"/>
    </row>
    <row r="1368" spans="1:2" s="91" customFormat="1" x14ac:dyDescent="0.25">
      <c r="A1368" s="120"/>
      <c r="B1368" s="102"/>
    </row>
    <row r="1369" spans="1:2" s="91" customFormat="1" x14ac:dyDescent="0.25">
      <c r="A1369" s="120"/>
      <c r="B1369" s="102"/>
    </row>
    <row r="1370" spans="1:2" s="91" customFormat="1" x14ac:dyDescent="0.25">
      <c r="A1370" s="120"/>
      <c r="B1370" s="102"/>
    </row>
    <row r="1371" spans="1:2" s="91" customFormat="1" x14ac:dyDescent="0.25">
      <c r="A1371" s="120"/>
      <c r="B1371" s="102"/>
    </row>
    <row r="1372" spans="1:2" s="91" customFormat="1" x14ac:dyDescent="0.25">
      <c r="A1372" s="120"/>
      <c r="B1372" s="102"/>
    </row>
    <row r="1373" spans="1:2" s="91" customFormat="1" x14ac:dyDescent="0.25">
      <c r="A1373" s="120"/>
      <c r="B1373" s="102"/>
    </row>
    <row r="1374" spans="1:2" s="91" customFormat="1" x14ac:dyDescent="0.25">
      <c r="A1374" s="120"/>
      <c r="B1374" s="102"/>
    </row>
    <row r="1375" spans="1:2" s="91" customFormat="1" x14ac:dyDescent="0.25">
      <c r="A1375" s="120"/>
      <c r="B1375" s="102"/>
    </row>
    <row r="1376" spans="1:2" s="91" customFormat="1" x14ac:dyDescent="0.25">
      <c r="A1376" s="120"/>
      <c r="B1376" s="102"/>
    </row>
    <row r="1377" spans="1:2" s="91" customFormat="1" x14ac:dyDescent="0.25">
      <c r="A1377" s="120"/>
      <c r="B1377" s="102"/>
    </row>
    <row r="1378" spans="1:2" s="91" customFormat="1" x14ac:dyDescent="0.25">
      <c r="A1378" s="120"/>
      <c r="B1378" s="102"/>
    </row>
    <row r="1379" spans="1:2" s="91" customFormat="1" x14ac:dyDescent="0.25">
      <c r="A1379" s="120"/>
      <c r="B1379" s="102"/>
    </row>
    <row r="1380" spans="1:2" s="91" customFormat="1" x14ac:dyDescent="0.25">
      <c r="A1380" s="120"/>
      <c r="B1380" s="102"/>
    </row>
    <row r="1381" spans="1:2" s="91" customFormat="1" x14ac:dyDescent="0.25">
      <c r="A1381" s="120"/>
      <c r="B1381" s="102"/>
    </row>
    <row r="1382" spans="1:2" s="91" customFormat="1" x14ac:dyDescent="0.25">
      <c r="A1382" s="120"/>
      <c r="B1382" s="102"/>
    </row>
    <row r="1383" spans="1:2" s="91" customFormat="1" x14ac:dyDescent="0.25">
      <c r="A1383" s="120"/>
      <c r="B1383" s="102"/>
    </row>
    <row r="1384" spans="1:2" s="91" customFormat="1" x14ac:dyDescent="0.25">
      <c r="A1384" s="120"/>
      <c r="B1384" s="102"/>
    </row>
    <row r="1385" spans="1:2" s="91" customFormat="1" x14ac:dyDescent="0.25">
      <c r="A1385" s="120"/>
      <c r="B1385" s="102"/>
    </row>
    <row r="1386" spans="1:2" s="91" customFormat="1" x14ac:dyDescent="0.25">
      <c r="A1386" s="120"/>
      <c r="B1386" s="102"/>
    </row>
    <row r="1387" spans="1:2" s="91" customFormat="1" x14ac:dyDescent="0.25">
      <c r="A1387" s="120"/>
      <c r="B1387" s="102"/>
    </row>
    <row r="1388" spans="1:2" s="91" customFormat="1" x14ac:dyDescent="0.25">
      <c r="A1388" s="120"/>
      <c r="B1388" s="102"/>
    </row>
    <row r="1389" spans="1:2" s="91" customFormat="1" x14ac:dyDescent="0.25">
      <c r="A1389" s="120"/>
      <c r="B1389" s="102"/>
    </row>
    <row r="1390" spans="1:2" s="91" customFormat="1" x14ac:dyDescent="0.25">
      <c r="A1390" s="120"/>
      <c r="B1390" s="102"/>
    </row>
    <row r="1391" spans="1:2" s="91" customFormat="1" x14ac:dyDescent="0.25">
      <c r="A1391" s="120"/>
      <c r="B1391" s="102"/>
    </row>
    <row r="1392" spans="1:2" s="91" customFormat="1" x14ac:dyDescent="0.25">
      <c r="A1392" s="120"/>
      <c r="B1392" s="102"/>
    </row>
    <row r="1393" spans="1:2" s="91" customFormat="1" x14ac:dyDescent="0.25">
      <c r="A1393" s="120"/>
      <c r="B1393" s="102"/>
    </row>
    <row r="1394" spans="1:2" s="91" customFormat="1" x14ac:dyDescent="0.25">
      <c r="A1394" s="120"/>
      <c r="B1394" s="102"/>
    </row>
    <row r="1395" spans="1:2" s="91" customFormat="1" x14ac:dyDescent="0.25">
      <c r="A1395" s="120"/>
      <c r="B1395" s="102"/>
    </row>
    <row r="1396" spans="1:2" s="91" customFormat="1" x14ac:dyDescent="0.25">
      <c r="A1396" s="120"/>
      <c r="B1396" s="102"/>
    </row>
    <row r="1397" spans="1:2" s="91" customFormat="1" x14ac:dyDescent="0.25">
      <c r="A1397" s="120"/>
      <c r="B1397" s="102"/>
    </row>
    <row r="1398" spans="1:2" s="91" customFormat="1" x14ac:dyDescent="0.25">
      <c r="A1398" s="120"/>
      <c r="B1398" s="102"/>
    </row>
    <row r="1399" spans="1:2" s="91" customFormat="1" x14ac:dyDescent="0.25">
      <c r="A1399" s="120"/>
      <c r="B1399" s="102"/>
    </row>
    <row r="1400" spans="1:2" s="91" customFormat="1" x14ac:dyDescent="0.25">
      <c r="A1400" s="120"/>
      <c r="B1400" s="102"/>
    </row>
    <row r="1401" spans="1:2" s="91" customFormat="1" x14ac:dyDescent="0.25">
      <c r="A1401" s="120"/>
      <c r="B1401" s="102"/>
    </row>
    <row r="1402" spans="1:2" s="91" customFormat="1" x14ac:dyDescent="0.25">
      <c r="A1402" s="120"/>
      <c r="B1402" s="102"/>
    </row>
    <row r="1403" spans="1:2" s="91" customFormat="1" x14ac:dyDescent="0.25">
      <c r="A1403" s="120"/>
      <c r="B1403" s="102"/>
    </row>
    <row r="1404" spans="1:2" s="91" customFormat="1" x14ac:dyDescent="0.25">
      <c r="A1404" s="120"/>
      <c r="B1404" s="102"/>
    </row>
    <row r="1405" spans="1:2" s="91" customFormat="1" x14ac:dyDescent="0.25">
      <c r="A1405" s="120"/>
      <c r="B1405" s="102"/>
    </row>
    <row r="1406" spans="1:2" s="91" customFormat="1" x14ac:dyDescent="0.25">
      <c r="A1406" s="120"/>
      <c r="B1406" s="102"/>
    </row>
    <row r="1407" spans="1:2" s="91" customFormat="1" x14ac:dyDescent="0.25">
      <c r="A1407" s="120"/>
      <c r="B1407" s="102"/>
    </row>
    <row r="1408" spans="1:2" s="91" customFormat="1" x14ac:dyDescent="0.25">
      <c r="A1408" s="120"/>
      <c r="B1408" s="102"/>
    </row>
    <row r="1409" spans="1:2" s="91" customFormat="1" x14ac:dyDescent="0.25">
      <c r="A1409" s="120"/>
      <c r="B1409" s="102"/>
    </row>
    <row r="1410" spans="1:2" s="91" customFormat="1" x14ac:dyDescent="0.25">
      <c r="A1410" s="120"/>
      <c r="B1410" s="102"/>
    </row>
    <row r="1411" spans="1:2" s="91" customFormat="1" x14ac:dyDescent="0.25">
      <c r="A1411" s="120"/>
      <c r="B1411" s="102"/>
    </row>
    <row r="1412" spans="1:2" s="91" customFormat="1" x14ac:dyDescent="0.25">
      <c r="A1412" s="120"/>
      <c r="B1412" s="102"/>
    </row>
    <row r="1413" spans="1:2" s="91" customFormat="1" x14ac:dyDescent="0.25">
      <c r="A1413" s="120"/>
      <c r="B1413" s="102"/>
    </row>
    <row r="1414" spans="1:2" s="91" customFormat="1" x14ac:dyDescent="0.25">
      <c r="A1414" s="120"/>
      <c r="B1414" s="102"/>
    </row>
    <row r="1415" spans="1:2" s="91" customFormat="1" x14ac:dyDescent="0.25">
      <c r="A1415" s="120"/>
      <c r="B1415" s="102"/>
    </row>
    <row r="1416" spans="1:2" s="91" customFormat="1" x14ac:dyDescent="0.25">
      <c r="A1416" s="120"/>
      <c r="B1416" s="102"/>
    </row>
    <row r="1417" spans="1:2" s="91" customFormat="1" x14ac:dyDescent="0.25">
      <c r="A1417" s="120"/>
      <c r="B1417" s="102"/>
    </row>
    <row r="1418" spans="1:2" s="91" customFormat="1" x14ac:dyDescent="0.25">
      <c r="A1418" s="120"/>
      <c r="B1418" s="102"/>
    </row>
    <row r="1419" spans="1:2" s="91" customFormat="1" x14ac:dyDescent="0.25">
      <c r="A1419" s="120"/>
      <c r="B1419" s="102"/>
    </row>
    <row r="1420" spans="1:2" s="91" customFormat="1" x14ac:dyDescent="0.25">
      <c r="A1420" s="120"/>
      <c r="B1420" s="102"/>
    </row>
    <row r="1421" spans="1:2" s="91" customFormat="1" x14ac:dyDescent="0.25">
      <c r="A1421" s="120"/>
      <c r="B1421" s="102"/>
    </row>
    <row r="1422" spans="1:2" s="91" customFormat="1" x14ac:dyDescent="0.25">
      <c r="A1422" s="120"/>
      <c r="B1422" s="102"/>
    </row>
    <row r="1423" spans="1:2" s="91" customFormat="1" x14ac:dyDescent="0.25">
      <c r="A1423" s="120"/>
      <c r="B1423" s="102"/>
    </row>
    <row r="1424" spans="1:2" s="91" customFormat="1" x14ac:dyDescent="0.25">
      <c r="A1424" s="120"/>
      <c r="B1424" s="102"/>
    </row>
    <row r="1425" spans="1:2" s="91" customFormat="1" x14ac:dyDescent="0.25">
      <c r="A1425" s="120"/>
      <c r="B1425" s="102"/>
    </row>
    <row r="1426" spans="1:2" s="91" customFormat="1" x14ac:dyDescent="0.25">
      <c r="A1426" s="120"/>
      <c r="B1426" s="102"/>
    </row>
    <row r="1427" spans="1:2" s="91" customFormat="1" x14ac:dyDescent="0.25">
      <c r="A1427" s="120"/>
      <c r="B1427" s="102"/>
    </row>
    <row r="1428" spans="1:2" s="91" customFormat="1" x14ac:dyDescent="0.25">
      <c r="A1428" s="120"/>
      <c r="B1428" s="102"/>
    </row>
    <row r="1429" spans="1:2" s="91" customFormat="1" x14ac:dyDescent="0.25">
      <c r="A1429" s="120"/>
      <c r="B1429" s="102"/>
    </row>
    <row r="1430" spans="1:2" s="91" customFormat="1" x14ac:dyDescent="0.25">
      <c r="A1430" s="120"/>
      <c r="B1430" s="102"/>
    </row>
    <row r="1431" spans="1:2" s="91" customFormat="1" x14ac:dyDescent="0.25">
      <c r="A1431" s="120"/>
      <c r="B1431" s="102"/>
    </row>
    <row r="1432" spans="1:2" s="91" customFormat="1" x14ac:dyDescent="0.25">
      <c r="A1432" s="120"/>
      <c r="B1432" s="102"/>
    </row>
    <row r="1433" spans="1:2" s="91" customFormat="1" x14ac:dyDescent="0.25">
      <c r="A1433" s="120"/>
      <c r="B1433" s="102"/>
    </row>
    <row r="1434" spans="1:2" s="91" customFormat="1" x14ac:dyDescent="0.25">
      <c r="A1434" s="120"/>
      <c r="B1434" s="102"/>
    </row>
    <row r="1435" spans="1:2" s="91" customFormat="1" x14ac:dyDescent="0.25">
      <c r="A1435" s="120"/>
      <c r="B1435" s="102"/>
    </row>
    <row r="1436" spans="1:2" s="91" customFormat="1" x14ac:dyDescent="0.25">
      <c r="A1436" s="120"/>
      <c r="B1436" s="102"/>
    </row>
    <row r="1437" spans="1:2" s="91" customFormat="1" x14ac:dyDescent="0.25">
      <c r="A1437" s="120"/>
      <c r="B1437" s="102"/>
    </row>
    <row r="1438" spans="1:2" s="91" customFormat="1" x14ac:dyDescent="0.25">
      <c r="A1438" s="120"/>
      <c r="B1438" s="102"/>
    </row>
    <row r="1439" spans="1:2" s="91" customFormat="1" x14ac:dyDescent="0.25">
      <c r="A1439" s="120"/>
      <c r="B1439" s="102"/>
    </row>
    <row r="1440" spans="1:2" s="91" customFormat="1" x14ac:dyDescent="0.25">
      <c r="A1440" s="120"/>
      <c r="B1440" s="102"/>
    </row>
    <row r="1441" spans="1:2" s="91" customFormat="1" x14ac:dyDescent="0.25">
      <c r="A1441" s="120"/>
      <c r="B1441" s="102"/>
    </row>
    <row r="1442" spans="1:2" s="91" customFormat="1" x14ac:dyDescent="0.25">
      <c r="A1442" s="120"/>
      <c r="B1442" s="102"/>
    </row>
    <row r="1443" spans="1:2" s="91" customFormat="1" x14ac:dyDescent="0.25">
      <c r="A1443" s="120"/>
      <c r="B1443" s="102"/>
    </row>
    <row r="1444" spans="1:2" s="91" customFormat="1" x14ac:dyDescent="0.25">
      <c r="A1444" s="120"/>
      <c r="B1444" s="102"/>
    </row>
    <row r="1445" spans="1:2" s="91" customFormat="1" x14ac:dyDescent="0.25">
      <c r="A1445" s="120"/>
      <c r="B1445" s="102"/>
    </row>
    <row r="1446" spans="1:2" s="91" customFormat="1" x14ac:dyDescent="0.25">
      <c r="A1446" s="120"/>
      <c r="B1446" s="102"/>
    </row>
    <row r="1447" spans="1:2" s="91" customFormat="1" x14ac:dyDescent="0.25">
      <c r="A1447" s="120"/>
      <c r="B1447" s="102"/>
    </row>
    <row r="1448" spans="1:2" s="91" customFormat="1" x14ac:dyDescent="0.25">
      <c r="A1448" s="120"/>
      <c r="B1448" s="102"/>
    </row>
    <row r="1449" spans="1:2" s="91" customFormat="1" x14ac:dyDescent="0.25">
      <c r="A1449" s="120"/>
      <c r="B1449" s="102"/>
    </row>
    <row r="1450" spans="1:2" s="91" customFormat="1" x14ac:dyDescent="0.25">
      <c r="A1450" s="120"/>
      <c r="B1450" s="102"/>
    </row>
    <row r="1451" spans="1:2" s="91" customFormat="1" x14ac:dyDescent="0.25">
      <c r="A1451" s="120"/>
      <c r="B1451" s="102"/>
    </row>
    <row r="1452" spans="1:2" s="91" customFormat="1" x14ac:dyDescent="0.25">
      <c r="A1452" s="120"/>
      <c r="B1452" s="102"/>
    </row>
    <row r="1453" spans="1:2" s="91" customFormat="1" x14ac:dyDescent="0.25">
      <c r="A1453" s="120"/>
      <c r="B1453" s="102"/>
    </row>
    <row r="1454" spans="1:2" s="91" customFormat="1" x14ac:dyDescent="0.25">
      <c r="A1454" s="120"/>
      <c r="B1454" s="102"/>
    </row>
    <row r="1455" spans="1:2" s="91" customFormat="1" x14ac:dyDescent="0.25">
      <c r="A1455" s="120"/>
      <c r="B1455" s="102"/>
    </row>
    <row r="1456" spans="1:2" s="91" customFormat="1" x14ac:dyDescent="0.25">
      <c r="A1456" s="120"/>
      <c r="B1456" s="102"/>
    </row>
    <row r="1457" spans="1:2" s="91" customFormat="1" x14ac:dyDescent="0.25">
      <c r="A1457" s="120"/>
      <c r="B1457" s="102"/>
    </row>
    <row r="1458" spans="1:2" s="91" customFormat="1" x14ac:dyDescent="0.25">
      <c r="A1458" s="120"/>
      <c r="B1458" s="102"/>
    </row>
    <row r="1459" spans="1:2" s="91" customFormat="1" x14ac:dyDescent="0.25">
      <c r="A1459" s="120"/>
      <c r="B1459" s="102"/>
    </row>
    <row r="1460" spans="1:2" s="91" customFormat="1" x14ac:dyDescent="0.25">
      <c r="A1460" s="120"/>
      <c r="B1460" s="102"/>
    </row>
    <row r="1461" spans="1:2" s="91" customFormat="1" x14ac:dyDescent="0.25">
      <c r="A1461" s="120"/>
      <c r="B1461" s="102"/>
    </row>
    <row r="1462" spans="1:2" s="91" customFormat="1" x14ac:dyDescent="0.25">
      <c r="A1462" s="120"/>
      <c r="B1462" s="102"/>
    </row>
    <row r="1463" spans="1:2" s="91" customFormat="1" x14ac:dyDescent="0.25">
      <c r="A1463" s="120"/>
      <c r="B1463" s="102"/>
    </row>
    <row r="1464" spans="1:2" s="91" customFormat="1" x14ac:dyDescent="0.25">
      <c r="A1464" s="120"/>
      <c r="B1464" s="102"/>
    </row>
    <row r="1465" spans="1:2" s="91" customFormat="1" x14ac:dyDescent="0.25">
      <c r="A1465" s="120"/>
      <c r="B1465" s="102"/>
    </row>
    <row r="1466" spans="1:2" s="91" customFormat="1" x14ac:dyDescent="0.25">
      <c r="A1466" s="120"/>
      <c r="B1466" s="102"/>
    </row>
    <row r="1467" spans="1:2" s="91" customFormat="1" x14ac:dyDescent="0.25">
      <c r="A1467" s="120"/>
      <c r="B1467" s="102"/>
    </row>
    <row r="1468" spans="1:2" s="91" customFormat="1" x14ac:dyDescent="0.25">
      <c r="A1468" s="120"/>
      <c r="B1468" s="102"/>
    </row>
    <row r="1469" spans="1:2" s="91" customFormat="1" x14ac:dyDescent="0.25">
      <c r="A1469" s="120"/>
      <c r="B1469" s="102"/>
    </row>
    <row r="1470" spans="1:2" s="91" customFormat="1" x14ac:dyDescent="0.25">
      <c r="A1470" s="120"/>
      <c r="B1470" s="102"/>
    </row>
    <row r="1471" spans="1:2" s="91" customFormat="1" x14ac:dyDescent="0.25">
      <c r="A1471" s="120"/>
      <c r="B1471" s="102"/>
    </row>
    <row r="1472" spans="1:2" s="91" customFormat="1" x14ac:dyDescent="0.25">
      <c r="A1472" s="120"/>
      <c r="B1472" s="102"/>
    </row>
    <row r="1473" spans="1:2" s="91" customFormat="1" x14ac:dyDescent="0.25">
      <c r="A1473" s="120"/>
      <c r="B1473" s="102"/>
    </row>
    <row r="1474" spans="1:2" s="91" customFormat="1" x14ac:dyDescent="0.25">
      <c r="A1474" s="120"/>
      <c r="B1474" s="102"/>
    </row>
    <row r="1475" spans="1:2" s="91" customFormat="1" x14ac:dyDescent="0.25">
      <c r="A1475" s="120"/>
      <c r="B1475" s="102"/>
    </row>
    <row r="1476" spans="1:2" s="91" customFormat="1" x14ac:dyDescent="0.25">
      <c r="A1476" s="120"/>
      <c r="B1476" s="102"/>
    </row>
    <row r="1477" spans="1:2" s="91" customFormat="1" x14ac:dyDescent="0.25">
      <c r="A1477" s="120"/>
      <c r="B1477" s="102"/>
    </row>
    <row r="1478" spans="1:2" s="91" customFormat="1" x14ac:dyDescent="0.25">
      <c r="A1478" s="120"/>
      <c r="B1478" s="102"/>
    </row>
    <row r="1479" spans="1:2" s="91" customFormat="1" x14ac:dyDescent="0.25">
      <c r="A1479" s="120"/>
      <c r="B1479" s="102"/>
    </row>
    <row r="1480" spans="1:2" s="91" customFormat="1" x14ac:dyDescent="0.25">
      <c r="A1480" s="120"/>
      <c r="B1480" s="102"/>
    </row>
    <row r="1481" spans="1:2" s="91" customFormat="1" x14ac:dyDescent="0.25">
      <c r="A1481" s="120"/>
      <c r="B1481" s="102"/>
    </row>
    <row r="1482" spans="1:2" s="91" customFormat="1" x14ac:dyDescent="0.25">
      <c r="A1482" s="120"/>
      <c r="B1482" s="102"/>
    </row>
    <row r="1483" spans="1:2" s="91" customFormat="1" x14ac:dyDescent="0.25">
      <c r="A1483" s="120"/>
      <c r="B1483" s="102"/>
    </row>
    <row r="1484" spans="1:2" s="91" customFormat="1" x14ac:dyDescent="0.25">
      <c r="A1484" s="120"/>
      <c r="B1484" s="102"/>
    </row>
    <row r="1485" spans="1:2" s="91" customFormat="1" x14ac:dyDescent="0.25">
      <c r="A1485" s="120"/>
      <c r="B1485" s="102"/>
    </row>
    <row r="1486" spans="1:2" s="91" customFormat="1" x14ac:dyDescent="0.25">
      <c r="A1486" s="120"/>
      <c r="B1486" s="102"/>
    </row>
    <row r="1487" spans="1:2" s="91" customFormat="1" x14ac:dyDescent="0.25">
      <c r="A1487" s="120"/>
      <c r="B1487" s="102"/>
    </row>
    <row r="1488" spans="1:2" s="91" customFormat="1" x14ac:dyDescent="0.25">
      <c r="A1488" s="120"/>
      <c r="B1488" s="102"/>
    </row>
    <row r="1489" spans="1:2" s="91" customFormat="1" x14ac:dyDescent="0.25">
      <c r="A1489" s="120"/>
      <c r="B1489" s="102"/>
    </row>
    <row r="1490" spans="1:2" s="91" customFormat="1" x14ac:dyDescent="0.25">
      <c r="A1490" s="120"/>
      <c r="B1490" s="102"/>
    </row>
    <row r="1491" spans="1:2" s="91" customFormat="1" x14ac:dyDescent="0.25">
      <c r="A1491" s="120"/>
      <c r="B1491" s="102"/>
    </row>
    <row r="1492" spans="1:2" s="91" customFormat="1" x14ac:dyDescent="0.25">
      <c r="A1492" s="120"/>
      <c r="B1492" s="102"/>
    </row>
    <row r="1493" spans="1:2" s="91" customFormat="1" x14ac:dyDescent="0.25">
      <c r="A1493" s="120"/>
      <c r="B1493" s="102"/>
    </row>
    <row r="1494" spans="1:2" s="91" customFormat="1" x14ac:dyDescent="0.25">
      <c r="A1494" s="120"/>
      <c r="B1494" s="102"/>
    </row>
    <row r="1495" spans="1:2" s="91" customFormat="1" x14ac:dyDescent="0.25">
      <c r="A1495" s="120"/>
      <c r="B1495" s="102"/>
    </row>
    <row r="1496" spans="1:2" s="91" customFormat="1" x14ac:dyDescent="0.25">
      <c r="A1496" s="120"/>
      <c r="B1496" s="102"/>
    </row>
    <row r="1497" spans="1:2" s="91" customFormat="1" x14ac:dyDescent="0.25">
      <c r="A1497" s="120"/>
      <c r="B1497" s="102"/>
    </row>
    <row r="1498" spans="1:2" s="91" customFormat="1" x14ac:dyDescent="0.25">
      <c r="A1498" s="120"/>
      <c r="B1498" s="102"/>
    </row>
    <row r="1499" spans="1:2" s="91" customFormat="1" x14ac:dyDescent="0.25">
      <c r="A1499" s="120"/>
      <c r="B1499" s="102"/>
    </row>
    <row r="1500" spans="1:2" s="91" customFormat="1" x14ac:dyDescent="0.25">
      <c r="A1500" s="120"/>
      <c r="B1500" s="102"/>
    </row>
    <row r="1501" spans="1:2" s="91" customFormat="1" x14ac:dyDescent="0.25">
      <c r="A1501" s="120"/>
      <c r="B1501" s="102"/>
    </row>
    <row r="1502" spans="1:2" s="91" customFormat="1" x14ac:dyDescent="0.25">
      <c r="A1502" s="120"/>
      <c r="B1502" s="102"/>
    </row>
    <row r="1503" spans="1:2" s="91" customFormat="1" x14ac:dyDescent="0.25">
      <c r="A1503" s="120"/>
      <c r="B1503" s="102"/>
    </row>
    <row r="1504" spans="1:2" s="91" customFormat="1" x14ac:dyDescent="0.25">
      <c r="A1504" s="120"/>
      <c r="B1504" s="102"/>
    </row>
    <row r="1505" spans="1:2" s="91" customFormat="1" x14ac:dyDescent="0.25">
      <c r="A1505" s="120"/>
      <c r="B1505" s="102"/>
    </row>
    <row r="1506" spans="1:2" s="91" customFormat="1" x14ac:dyDescent="0.25">
      <c r="A1506" s="120"/>
      <c r="B1506" s="102"/>
    </row>
    <row r="1507" spans="1:2" s="91" customFormat="1" x14ac:dyDescent="0.25">
      <c r="A1507" s="120"/>
      <c r="B1507" s="102"/>
    </row>
    <row r="1508" spans="1:2" s="91" customFormat="1" x14ac:dyDescent="0.25">
      <c r="A1508" s="120"/>
      <c r="B1508" s="102"/>
    </row>
    <row r="1509" spans="1:2" s="91" customFormat="1" x14ac:dyDescent="0.25">
      <c r="A1509" s="120"/>
      <c r="B1509" s="102"/>
    </row>
    <row r="1510" spans="1:2" s="91" customFormat="1" x14ac:dyDescent="0.25">
      <c r="A1510" s="120"/>
      <c r="B1510" s="102"/>
    </row>
    <row r="1511" spans="1:2" s="91" customFormat="1" x14ac:dyDescent="0.25">
      <c r="A1511" s="120"/>
      <c r="B1511" s="102"/>
    </row>
    <row r="1512" spans="1:2" s="91" customFormat="1" x14ac:dyDescent="0.25">
      <c r="A1512" s="120"/>
      <c r="B1512" s="102"/>
    </row>
    <row r="1513" spans="1:2" s="91" customFormat="1" x14ac:dyDescent="0.25">
      <c r="A1513" s="120"/>
      <c r="B1513" s="102"/>
    </row>
    <row r="1514" spans="1:2" s="91" customFormat="1" x14ac:dyDescent="0.25">
      <c r="A1514" s="120"/>
      <c r="B1514" s="102"/>
    </row>
    <row r="1515" spans="1:2" s="91" customFormat="1" x14ac:dyDescent="0.25">
      <c r="A1515" s="120"/>
      <c r="B1515" s="102"/>
    </row>
    <row r="1516" spans="1:2" s="91" customFormat="1" x14ac:dyDescent="0.25">
      <c r="A1516" s="120"/>
      <c r="B1516" s="102"/>
    </row>
    <row r="1517" spans="1:2" s="91" customFormat="1" x14ac:dyDescent="0.25">
      <c r="A1517" s="120"/>
      <c r="B1517" s="102"/>
    </row>
    <row r="1518" spans="1:2" s="91" customFormat="1" x14ac:dyDescent="0.25">
      <c r="A1518" s="120"/>
      <c r="B1518" s="102"/>
    </row>
    <row r="1519" spans="1:2" s="91" customFormat="1" x14ac:dyDescent="0.25">
      <c r="A1519" s="120"/>
      <c r="B1519" s="102"/>
    </row>
    <row r="1520" spans="1:2" s="91" customFormat="1" x14ac:dyDescent="0.25">
      <c r="A1520" s="120"/>
      <c r="B1520" s="102"/>
    </row>
    <row r="1521" spans="1:2" s="91" customFormat="1" x14ac:dyDescent="0.25">
      <c r="A1521" s="120"/>
      <c r="B1521" s="102"/>
    </row>
    <row r="1522" spans="1:2" s="91" customFormat="1" x14ac:dyDescent="0.25">
      <c r="A1522" s="120"/>
      <c r="B1522" s="102"/>
    </row>
    <row r="1523" spans="1:2" s="91" customFormat="1" x14ac:dyDescent="0.25">
      <c r="A1523" s="120"/>
      <c r="B1523" s="102"/>
    </row>
    <row r="1524" spans="1:2" s="91" customFormat="1" x14ac:dyDescent="0.25">
      <c r="A1524" s="120"/>
      <c r="B1524" s="102"/>
    </row>
    <row r="1525" spans="1:2" s="91" customFormat="1" x14ac:dyDescent="0.25">
      <c r="A1525" s="120"/>
      <c r="B1525" s="102"/>
    </row>
    <row r="1526" spans="1:2" s="91" customFormat="1" x14ac:dyDescent="0.25">
      <c r="A1526" s="120"/>
      <c r="B1526" s="102"/>
    </row>
    <row r="1527" spans="1:2" s="91" customFormat="1" x14ac:dyDescent="0.25">
      <c r="A1527" s="120"/>
      <c r="B1527" s="102"/>
    </row>
    <row r="1528" spans="1:2" s="91" customFormat="1" x14ac:dyDescent="0.25">
      <c r="A1528" s="120"/>
      <c r="B1528" s="102"/>
    </row>
    <row r="1529" spans="1:2" s="91" customFormat="1" x14ac:dyDescent="0.25">
      <c r="A1529" s="120"/>
      <c r="B1529" s="102"/>
    </row>
    <row r="1530" spans="1:2" s="91" customFormat="1" x14ac:dyDescent="0.25">
      <c r="A1530" s="120"/>
      <c r="B1530" s="102"/>
    </row>
    <row r="1531" spans="1:2" s="91" customFormat="1" x14ac:dyDescent="0.25">
      <c r="A1531" s="120"/>
      <c r="B1531" s="102"/>
    </row>
    <row r="1532" spans="1:2" s="91" customFormat="1" x14ac:dyDescent="0.25">
      <c r="A1532" s="120"/>
      <c r="B1532" s="102"/>
    </row>
    <row r="1533" spans="1:2" s="91" customFormat="1" x14ac:dyDescent="0.25">
      <c r="A1533" s="120"/>
      <c r="B1533" s="102"/>
    </row>
    <row r="1534" spans="1:2" s="91" customFormat="1" x14ac:dyDescent="0.25">
      <c r="A1534" s="120"/>
      <c r="B1534" s="102"/>
    </row>
    <row r="1535" spans="1:2" s="91" customFormat="1" x14ac:dyDescent="0.25">
      <c r="A1535" s="120"/>
      <c r="B1535" s="102"/>
    </row>
    <row r="1536" spans="1:2" s="91" customFormat="1" x14ac:dyDescent="0.25">
      <c r="A1536" s="120"/>
      <c r="B1536" s="102"/>
    </row>
    <row r="1537" spans="1:2" s="91" customFormat="1" x14ac:dyDescent="0.25">
      <c r="A1537" s="120"/>
      <c r="B1537" s="102"/>
    </row>
    <row r="1538" spans="1:2" s="91" customFormat="1" x14ac:dyDescent="0.25">
      <c r="A1538" s="120"/>
      <c r="B1538" s="102"/>
    </row>
    <row r="1539" spans="1:2" s="91" customFormat="1" x14ac:dyDescent="0.25">
      <c r="A1539" s="120"/>
      <c r="B1539" s="102"/>
    </row>
    <row r="1540" spans="1:2" s="91" customFormat="1" x14ac:dyDescent="0.25">
      <c r="A1540" s="120"/>
      <c r="B1540" s="102"/>
    </row>
    <row r="1541" spans="1:2" s="91" customFormat="1" x14ac:dyDescent="0.25">
      <c r="A1541" s="120"/>
      <c r="B1541" s="102"/>
    </row>
    <row r="1542" spans="1:2" s="91" customFormat="1" x14ac:dyDescent="0.25">
      <c r="A1542" s="120"/>
      <c r="B1542" s="102"/>
    </row>
    <row r="1543" spans="1:2" s="91" customFormat="1" x14ac:dyDescent="0.25">
      <c r="A1543" s="120"/>
      <c r="B1543" s="102"/>
    </row>
    <row r="1544" spans="1:2" s="91" customFormat="1" x14ac:dyDescent="0.25">
      <c r="A1544" s="120"/>
      <c r="B1544" s="102"/>
    </row>
    <row r="1545" spans="1:2" s="91" customFormat="1" x14ac:dyDescent="0.25">
      <c r="A1545" s="120"/>
      <c r="B1545" s="102"/>
    </row>
    <row r="1546" spans="1:2" s="91" customFormat="1" x14ac:dyDescent="0.25">
      <c r="A1546" s="120"/>
      <c r="B1546" s="102"/>
    </row>
    <row r="1547" spans="1:2" s="91" customFormat="1" x14ac:dyDescent="0.25">
      <c r="A1547" s="120"/>
      <c r="B1547" s="102"/>
    </row>
    <row r="1548" spans="1:2" s="91" customFormat="1" x14ac:dyDescent="0.25">
      <c r="A1548" s="120"/>
      <c r="B1548" s="102"/>
    </row>
    <row r="1549" spans="1:2" s="91" customFormat="1" x14ac:dyDescent="0.25">
      <c r="A1549" s="120"/>
      <c r="B1549" s="102"/>
    </row>
    <row r="1550" spans="1:2" s="91" customFormat="1" x14ac:dyDescent="0.25">
      <c r="A1550" s="120"/>
      <c r="B1550" s="102"/>
    </row>
    <row r="1551" spans="1:2" s="91" customFormat="1" x14ac:dyDescent="0.25">
      <c r="A1551" s="120"/>
      <c r="B1551" s="102"/>
    </row>
    <row r="1552" spans="1:2" s="91" customFormat="1" x14ac:dyDescent="0.25">
      <c r="A1552" s="120"/>
      <c r="B1552" s="102"/>
    </row>
    <row r="1553" spans="1:2" s="91" customFormat="1" x14ac:dyDescent="0.25">
      <c r="A1553" s="120"/>
      <c r="B1553" s="102"/>
    </row>
    <row r="1554" spans="1:2" s="91" customFormat="1" x14ac:dyDescent="0.25">
      <c r="A1554" s="120"/>
      <c r="B1554" s="102"/>
    </row>
    <row r="1555" spans="1:2" s="91" customFormat="1" x14ac:dyDescent="0.25">
      <c r="A1555" s="120"/>
      <c r="B1555" s="102"/>
    </row>
    <row r="1556" spans="1:2" s="91" customFormat="1" x14ac:dyDescent="0.25">
      <c r="A1556" s="120"/>
      <c r="B1556" s="102"/>
    </row>
    <row r="1557" spans="1:2" s="91" customFormat="1" x14ac:dyDescent="0.25">
      <c r="A1557" s="120"/>
      <c r="B1557" s="102"/>
    </row>
    <row r="1558" spans="1:2" s="91" customFormat="1" x14ac:dyDescent="0.25">
      <c r="A1558" s="120"/>
      <c r="B1558" s="102"/>
    </row>
    <row r="1559" spans="1:2" s="91" customFormat="1" x14ac:dyDescent="0.25">
      <c r="A1559" s="120"/>
      <c r="B1559" s="102"/>
    </row>
    <row r="1560" spans="1:2" s="91" customFormat="1" x14ac:dyDescent="0.25">
      <c r="A1560" s="120"/>
      <c r="B1560" s="102"/>
    </row>
    <row r="1561" spans="1:2" s="91" customFormat="1" x14ac:dyDescent="0.25">
      <c r="A1561" s="120"/>
      <c r="B1561" s="102"/>
    </row>
    <row r="1562" spans="1:2" s="91" customFormat="1" x14ac:dyDescent="0.25">
      <c r="A1562" s="120"/>
      <c r="B1562" s="102"/>
    </row>
    <row r="1563" spans="1:2" s="91" customFormat="1" x14ac:dyDescent="0.25">
      <c r="A1563" s="120"/>
      <c r="B1563" s="102"/>
    </row>
    <row r="1564" spans="1:2" s="91" customFormat="1" x14ac:dyDescent="0.25">
      <c r="A1564" s="120"/>
      <c r="B1564" s="102"/>
    </row>
    <row r="1565" spans="1:2" s="91" customFormat="1" x14ac:dyDescent="0.25">
      <c r="A1565" s="120"/>
      <c r="B1565" s="102"/>
    </row>
    <row r="1566" spans="1:2" s="91" customFormat="1" x14ac:dyDescent="0.25">
      <c r="A1566" s="120"/>
      <c r="B1566" s="102"/>
    </row>
    <row r="1567" spans="1:2" s="91" customFormat="1" x14ac:dyDescent="0.25">
      <c r="A1567" s="120"/>
      <c r="B1567" s="102"/>
    </row>
    <row r="1568" spans="1:2" s="91" customFormat="1" x14ac:dyDescent="0.25">
      <c r="A1568" s="120"/>
      <c r="B1568" s="102"/>
    </row>
    <row r="1569" spans="1:2" s="91" customFormat="1" x14ac:dyDescent="0.25">
      <c r="A1569" s="120"/>
      <c r="B1569" s="102"/>
    </row>
    <row r="1570" spans="1:2" s="91" customFormat="1" x14ac:dyDescent="0.25">
      <c r="A1570" s="120"/>
      <c r="B1570" s="102"/>
    </row>
    <row r="1571" spans="1:2" s="91" customFormat="1" x14ac:dyDescent="0.25">
      <c r="A1571" s="120"/>
      <c r="B1571" s="102"/>
    </row>
    <row r="1572" spans="1:2" s="91" customFormat="1" x14ac:dyDescent="0.25">
      <c r="A1572" s="120"/>
      <c r="B1572" s="102"/>
    </row>
    <row r="1573" spans="1:2" s="91" customFormat="1" x14ac:dyDescent="0.25">
      <c r="A1573" s="120"/>
      <c r="B1573" s="102"/>
    </row>
    <row r="1574" spans="1:2" s="91" customFormat="1" x14ac:dyDescent="0.25">
      <c r="A1574" s="120"/>
      <c r="B1574" s="102"/>
    </row>
    <row r="1575" spans="1:2" s="91" customFormat="1" x14ac:dyDescent="0.25">
      <c r="A1575" s="120"/>
      <c r="B1575" s="102"/>
    </row>
    <row r="1576" spans="1:2" s="91" customFormat="1" x14ac:dyDescent="0.25">
      <c r="A1576" s="120"/>
      <c r="B1576" s="102"/>
    </row>
    <row r="1577" spans="1:2" s="91" customFormat="1" x14ac:dyDescent="0.25">
      <c r="A1577" s="120"/>
      <c r="B1577" s="102"/>
    </row>
    <row r="1578" spans="1:2" s="91" customFormat="1" x14ac:dyDescent="0.25">
      <c r="A1578" s="120"/>
      <c r="B1578" s="102"/>
    </row>
    <row r="1579" spans="1:2" s="91" customFormat="1" x14ac:dyDescent="0.25">
      <c r="A1579" s="120"/>
      <c r="B1579" s="102"/>
    </row>
    <row r="1580" spans="1:2" s="91" customFormat="1" x14ac:dyDescent="0.25">
      <c r="A1580" s="120"/>
      <c r="B1580" s="102"/>
    </row>
    <row r="1581" spans="1:2" s="91" customFormat="1" x14ac:dyDescent="0.25">
      <c r="A1581" s="120"/>
      <c r="B1581" s="102"/>
    </row>
    <row r="1582" spans="1:2" s="91" customFormat="1" x14ac:dyDescent="0.25">
      <c r="A1582" s="120"/>
      <c r="B1582" s="102"/>
    </row>
    <row r="1583" spans="1:2" s="91" customFormat="1" x14ac:dyDescent="0.25">
      <c r="A1583" s="120"/>
      <c r="B1583" s="102"/>
    </row>
    <row r="1584" spans="1:2" s="91" customFormat="1" x14ac:dyDescent="0.25">
      <c r="A1584" s="120"/>
      <c r="B1584" s="102"/>
    </row>
    <row r="1585" spans="1:2" s="91" customFormat="1" x14ac:dyDescent="0.25">
      <c r="A1585" s="120"/>
      <c r="B1585" s="102"/>
    </row>
    <row r="1586" spans="1:2" s="91" customFormat="1" x14ac:dyDescent="0.25">
      <c r="A1586" s="120"/>
      <c r="B1586" s="102"/>
    </row>
    <row r="1587" spans="1:2" s="91" customFormat="1" x14ac:dyDescent="0.25">
      <c r="A1587" s="120"/>
      <c r="B1587" s="102"/>
    </row>
    <row r="1588" spans="1:2" s="91" customFormat="1" x14ac:dyDescent="0.25">
      <c r="A1588" s="120"/>
      <c r="B1588" s="102"/>
    </row>
    <row r="1589" spans="1:2" s="91" customFormat="1" x14ac:dyDescent="0.25">
      <c r="A1589" s="120"/>
      <c r="B1589" s="102"/>
    </row>
    <row r="1590" spans="1:2" s="91" customFormat="1" x14ac:dyDescent="0.25">
      <c r="A1590" s="120"/>
      <c r="B1590" s="102"/>
    </row>
    <row r="1591" spans="1:2" s="91" customFormat="1" x14ac:dyDescent="0.25">
      <c r="A1591" s="120"/>
      <c r="B1591" s="102"/>
    </row>
    <row r="1592" spans="1:2" s="91" customFormat="1" x14ac:dyDescent="0.25">
      <c r="A1592" s="120"/>
      <c r="B1592" s="102"/>
    </row>
    <row r="1593" spans="1:2" s="91" customFormat="1" x14ac:dyDescent="0.25">
      <c r="A1593" s="120"/>
      <c r="B1593" s="102"/>
    </row>
    <row r="1594" spans="1:2" s="91" customFormat="1" x14ac:dyDescent="0.25">
      <c r="A1594" s="120"/>
      <c r="B1594" s="102"/>
    </row>
    <row r="1595" spans="1:2" s="91" customFormat="1" x14ac:dyDescent="0.25">
      <c r="A1595" s="120"/>
      <c r="B1595" s="102"/>
    </row>
    <row r="1596" spans="1:2" s="91" customFormat="1" x14ac:dyDescent="0.25">
      <c r="A1596" s="120"/>
      <c r="B1596" s="102"/>
    </row>
    <row r="1597" spans="1:2" s="91" customFormat="1" x14ac:dyDescent="0.25">
      <c r="A1597" s="120"/>
      <c r="B1597" s="102"/>
    </row>
    <row r="1598" spans="1:2" s="91" customFormat="1" x14ac:dyDescent="0.25">
      <c r="A1598" s="120"/>
      <c r="B1598" s="102"/>
    </row>
    <row r="1599" spans="1:2" s="91" customFormat="1" x14ac:dyDescent="0.25">
      <c r="A1599" s="120"/>
      <c r="B1599" s="102"/>
    </row>
    <row r="1600" spans="1:2" s="91" customFormat="1" x14ac:dyDescent="0.25">
      <c r="A1600" s="120"/>
      <c r="B1600" s="102"/>
    </row>
    <row r="1601" spans="1:2" s="91" customFormat="1" x14ac:dyDescent="0.25">
      <c r="A1601" s="120"/>
      <c r="B1601" s="102"/>
    </row>
    <row r="1602" spans="1:2" s="91" customFormat="1" x14ac:dyDescent="0.25">
      <c r="A1602" s="120"/>
      <c r="B1602" s="102"/>
    </row>
    <row r="1603" spans="1:2" s="91" customFormat="1" x14ac:dyDescent="0.25">
      <c r="A1603" s="120"/>
      <c r="B1603" s="102"/>
    </row>
    <row r="1604" spans="1:2" s="91" customFormat="1" x14ac:dyDescent="0.25">
      <c r="A1604" s="120"/>
      <c r="B1604" s="102"/>
    </row>
    <row r="1605" spans="1:2" s="91" customFormat="1" x14ac:dyDescent="0.25">
      <c r="A1605" s="120"/>
      <c r="B1605" s="102"/>
    </row>
    <row r="1606" spans="1:2" s="91" customFormat="1" x14ac:dyDescent="0.25">
      <c r="A1606" s="120"/>
      <c r="B1606" s="102"/>
    </row>
    <row r="1607" spans="1:2" s="91" customFormat="1" x14ac:dyDescent="0.25">
      <c r="A1607" s="120"/>
      <c r="B1607" s="102"/>
    </row>
    <row r="1608" spans="1:2" s="91" customFormat="1" x14ac:dyDescent="0.25">
      <c r="A1608" s="120"/>
      <c r="B1608" s="102"/>
    </row>
    <row r="1609" spans="1:2" s="91" customFormat="1" x14ac:dyDescent="0.25">
      <c r="A1609" s="120"/>
      <c r="B1609" s="102"/>
    </row>
    <row r="1610" spans="1:2" s="91" customFormat="1" x14ac:dyDescent="0.25">
      <c r="A1610" s="120"/>
      <c r="B1610" s="102"/>
    </row>
    <row r="1611" spans="1:2" s="91" customFormat="1" x14ac:dyDescent="0.25">
      <c r="A1611" s="120"/>
      <c r="B1611" s="102"/>
    </row>
    <row r="1612" spans="1:2" s="91" customFormat="1" x14ac:dyDescent="0.25">
      <c r="A1612" s="120"/>
      <c r="B1612" s="102"/>
    </row>
    <row r="1613" spans="1:2" s="91" customFormat="1" x14ac:dyDescent="0.25">
      <c r="A1613" s="120"/>
      <c r="B1613" s="102"/>
    </row>
    <row r="1614" spans="1:2" s="91" customFormat="1" x14ac:dyDescent="0.25">
      <c r="A1614" s="120"/>
      <c r="B1614" s="102"/>
    </row>
    <row r="1615" spans="1:2" s="91" customFormat="1" x14ac:dyDescent="0.25">
      <c r="A1615" s="120"/>
      <c r="B1615" s="102"/>
    </row>
    <row r="1616" spans="1:2" s="91" customFormat="1" x14ac:dyDescent="0.25">
      <c r="A1616" s="120"/>
      <c r="B1616" s="102"/>
    </row>
    <row r="1617" spans="1:2" s="91" customFormat="1" x14ac:dyDescent="0.25">
      <c r="A1617" s="120"/>
      <c r="B1617" s="102"/>
    </row>
    <row r="1618" spans="1:2" s="91" customFormat="1" x14ac:dyDescent="0.25">
      <c r="A1618" s="120"/>
      <c r="B1618" s="102"/>
    </row>
    <row r="1619" spans="1:2" s="91" customFormat="1" x14ac:dyDescent="0.25">
      <c r="A1619" s="120"/>
      <c r="B1619" s="102"/>
    </row>
    <row r="1620" spans="1:2" s="91" customFormat="1" x14ac:dyDescent="0.25">
      <c r="A1620" s="120"/>
      <c r="B1620" s="102"/>
    </row>
    <row r="1621" spans="1:2" s="91" customFormat="1" x14ac:dyDescent="0.25">
      <c r="A1621" s="120"/>
      <c r="B1621" s="102"/>
    </row>
    <row r="1622" spans="1:2" s="91" customFormat="1" x14ac:dyDescent="0.25">
      <c r="A1622" s="120"/>
      <c r="B1622" s="102"/>
    </row>
    <row r="1623" spans="1:2" s="91" customFormat="1" x14ac:dyDescent="0.25">
      <c r="A1623" s="120"/>
      <c r="B1623" s="102"/>
    </row>
    <row r="1624" spans="1:2" s="91" customFormat="1" x14ac:dyDescent="0.25">
      <c r="A1624" s="120"/>
      <c r="B1624" s="102"/>
    </row>
    <row r="1625" spans="1:2" s="91" customFormat="1" x14ac:dyDescent="0.25">
      <c r="A1625" s="120"/>
      <c r="B1625" s="102"/>
    </row>
    <row r="1626" spans="1:2" s="91" customFormat="1" x14ac:dyDescent="0.25">
      <c r="A1626" s="120"/>
      <c r="B1626" s="102"/>
    </row>
    <row r="1627" spans="1:2" s="91" customFormat="1" x14ac:dyDescent="0.25">
      <c r="A1627" s="120"/>
      <c r="B1627" s="102"/>
    </row>
    <row r="1628" spans="1:2" s="91" customFormat="1" x14ac:dyDescent="0.25">
      <c r="A1628" s="120"/>
      <c r="B1628" s="102"/>
    </row>
    <row r="1629" spans="1:2" s="91" customFormat="1" x14ac:dyDescent="0.25">
      <c r="A1629" s="120"/>
      <c r="B1629" s="102"/>
    </row>
    <row r="1630" spans="1:2" s="91" customFormat="1" x14ac:dyDescent="0.25">
      <c r="A1630" s="120"/>
      <c r="B1630" s="102"/>
    </row>
    <row r="1631" spans="1:2" s="91" customFormat="1" x14ac:dyDescent="0.25">
      <c r="A1631" s="120"/>
      <c r="B1631" s="102"/>
    </row>
    <row r="1632" spans="1:2" s="91" customFormat="1" x14ac:dyDescent="0.25">
      <c r="A1632" s="120"/>
      <c r="B1632" s="102"/>
    </row>
    <row r="1633" spans="1:2" s="91" customFormat="1" x14ac:dyDescent="0.25">
      <c r="A1633" s="120"/>
      <c r="B1633" s="102"/>
    </row>
    <row r="1634" spans="1:2" s="91" customFormat="1" x14ac:dyDescent="0.25">
      <c r="A1634" s="120"/>
      <c r="B1634" s="102"/>
    </row>
    <row r="1635" spans="1:2" s="91" customFormat="1" x14ac:dyDescent="0.25">
      <c r="A1635" s="120"/>
      <c r="B1635" s="102"/>
    </row>
    <row r="1636" spans="1:2" s="91" customFormat="1" x14ac:dyDescent="0.25">
      <c r="A1636" s="120"/>
      <c r="B1636" s="102"/>
    </row>
    <row r="1637" spans="1:2" s="91" customFormat="1" x14ac:dyDescent="0.25">
      <c r="A1637" s="120"/>
      <c r="B1637" s="102"/>
    </row>
    <row r="1638" spans="1:2" s="91" customFormat="1" x14ac:dyDescent="0.25">
      <c r="A1638" s="120"/>
      <c r="B1638" s="102"/>
    </row>
    <row r="1639" spans="1:2" s="91" customFormat="1" x14ac:dyDescent="0.25">
      <c r="A1639" s="120"/>
      <c r="B1639" s="102"/>
    </row>
    <row r="1640" spans="1:2" s="91" customFormat="1" x14ac:dyDescent="0.25">
      <c r="A1640" s="120"/>
      <c r="B1640" s="102"/>
    </row>
    <row r="1641" spans="1:2" s="91" customFormat="1" x14ac:dyDescent="0.25">
      <c r="A1641" s="120"/>
      <c r="B1641" s="102"/>
    </row>
    <row r="1642" spans="1:2" s="91" customFormat="1" x14ac:dyDescent="0.25">
      <c r="A1642" s="120"/>
      <c r="B1642" s="102"/>
    </row>
    <row r="1643" spans="1:2" s="91" customFormat="1" x14ac:dyDescent="0.25">
      <c r="A1643" s="120"/>
      <c r="B1643" s="102"/>
    </row>
    <row r="1644" spans="1:2" s="91" customFormat="1" x14ac:dyDescent="0.25">
      <c r="A1644" s="120"/>
      <c r="B1644" s="102"/>
    </row>
    <row r="1645" spans="1:2" s="91" customFormat="1" x14ac:dyDescent="0.25">
      <c r="A1645" s="120"/>
      <c r="B1645" s="102"/>
    </row>
    <row r="1646" spans="1:2" s="91" customFormat="1" x14ac:dyDescent="0.25">
      <c r="A1646" s="120"/>
      <c r="B1646" s="102"/>
    </row>
    <row r="1647" spans="1:2" s="91" customFormat="1" x14ac:dyDescent="0.25">
      <c r="A1647" s="120"/>
      <c r="B1647" s="102"/>
    </row>
    <row r="1648" spans="1:2" s="91" customFormat="1" x14ac:dyDescent="0.25">
      <c r="A1648" s="120"/>
      <c r="B1648" s="102"/>
    </row>
    <row r="1649" spans="1:2" s="91" customFormat="1" x14ac:dyDescent="0.25">
      <c r="A1649" s="120"/>
      <c r="B1649" s="102"/>
    </row>
    <row r="1650" spans="1:2" s="91" customFormat="1" x14ac:dyDescent="0.25">
      <c r="A1650" s="120"/>
      <c r="B1650" s="102"/>
    </row>
    <row r="1651" spans="1:2" s="91" customFormat="1" x14ac:dyDescent="0.25">
      <c r="A1651" s="120"/>
      <c r="B1651" s="102"/>
    </row>
    <row r="1652" spans="1:2" s="91" customFormat="1" x14ac:dyDescent="0.25">
      <c r="A1652" s="120"/>
      <c r="B1652" s="102"/>
    </row>
    <row r="1653" spans="1:2" s="91" customFormat="1" x14ac:dyDescent="0.25">
      <c r="A1653" s="120"/>
      <c r="B1653" s="102"/>
    </row>
    <row r="1654" spans="1:2" s="91" customFormat="1" x14ac:dyDescent="0.25">
      <c r="A1654" s="120"/>
      <c r="B1654" s="102"/>
    </row>
    <row r="1655" spans="1:2" s="91" customFormat="1" x14ac:dyDescent="0.25">
      <c r="A1655" s="120"/>
      <c r="B1655" s="102"/>
    </row>
    <row r="1656" spans="1:2" s="91" customFormat="1" x14ac:dyDescent="0.25">
      <c r="A1656" s="120"/>
      <c r="B1656" s="102"/>
    </row>
    <row r="1657" spans="1:2" s="91" customFormat="1" x14ac:dyDescent="0.25">
      <c r="A1657" s="120"/>
      <c r="B1657" s="102"/>
    </row>
    <row r="1658" spans="1:2" s="91" customFormat="1" x14ac:dyDescent="0.25">
      <c r="A1658" s="120"/>
      <c r="B1658" s="102"/>
    </row>
    <row r="1659" spans="1:2" s="91" customFormat="1" x14ac:dyDescent="0.25">
      <c r="A1659" s="120"/>
      <c r="B1659" s="102"/>
    </row>
    <row r="1660" spans="1:2" s="91" customFormat="1" x14ac:dyDescent="0.25">
      <c r="A1660" s="120"/>
      <c r="B1660" s="102"/>
    </row>
    <row r="1661" spans="1:2" s="91" customFormat="1" x14ac:dyDescent="0.25">
      <c r="A1661" s="120"/>
      <c r="B1661" s="102"/>
    </row>
    <row r="1662" spans="1:2" s="91" customFormat="1" x14ac:dyDescent="0.25">
      <c r="A1662" s="120"/>
      <c r="B1662" s="102"/>
    </row>
    <row r="1663" spans="1:2" s="91" customFormat="1" x14ac:dyDescent="0.25">
      <c r="A1663" s="120"/>
      <c r="B1663" s="102"/>
    </row>
    <row r="1664" spans="1:2" s="91" customFormat="1" x14ac:dyDescent="0.25">
      <c r="A1664" s="120"/>
      <c r="B1664" s="102"/>
    </row>
    <row r="1665" spans="1:2" s="91" customFormat="1" x14ac:dyDescent="0.25">
      <c r="A1665" s="120"/>
      <c r="B1665" s="102"/>
    </row>
    <row r="1666" spans="1:2" s="91" customFormat="1" x14ac:dyDescent="0.25">
      <c r="A1666" s="120"/>
      <c r="B1666" s="102"/>
    </row>
    <row r="1667" spans="1:2" s="91" customFormat="1" x14ac:dyDescent="0.25">
      <c r="A1667" s="120"/>
      <c r="B1667" s="102"/>
    </row>
    <row r="1668" spans="1:2" s="91" customFormat="1" x14ac:dyDescent="0.25">
      <c r="A1668" s="120"/>
      <c r="B1668" s="102"/>
    </row>
    <row r="1669" spans="1:2" s="91" customFormat="1" x14ac:dyDescent="0.25">
      <c r="A1669" s="120"/>
      <c r="B1669" s="102"/>
    </row>
    <row r="1670" spans="1:2" s="91" customFormat="1" x14ac:dyDescent="0.25">
      <c r="A1670" s="120"/>
      <c r="B1670" s="102"/>
    </row>
    <row r="1671" spans="1:2" s="91" customFormat="1" x14ac:dyDescent="0.25">
      <c r="A1671" s="120"/>
      <c r="B1671" s="102"/>
    </row>
    <row r="1672" spans="1:2" s="91" customFormat="1" x14ac:dyDescent="0.25">
      <c r="A1672" s="120"/>
      <c r="B1672" s="102"/>
    </row>
    <row r="1673" spans="1:2" s="91" customFormat="1" x14ac:dyDescent="0.25">
      <c r="A1673" s="120"/>
      <c r="B1673" s="102"/>
    </row>
    <row r="1674" spans="1:2" s="91" customFormat="1" x14ac:dyDescent="0.25">
      <c r="A1674" s="120"/>
      <c r="B1674" s="102"/>
    </row>
    <row r="1675" spans="1:2" s="91" customFormat="1" x14ac:dyDescent="0.25">
      <c r="A1675" s="120"/>
      <c r="B1675" s="102"/>
    </row>
    <row r="1676" spans="1:2" s="91" customFormat="1" x14ac:dyDescent="0.25">
      <c r="A1676" s="120"/>
      <c r="B1676" s="102"/>
    </row>
    <row r="1677" spans="1:2" s="91" customFormat="1" x14ac:dyDescent="0.25">
      <c r="A1677" s="120"/>
      <c r="B1677" s="102"/>
    </row>
    <row r="1678" spans="1:2" s="91" customFormat="1" x14ac:dyDescent="0.25">
      <c r="A1678" s="120"/>
      <c r="B1678" s="102"/>
    </row>
    <row r="1679" spans="1:2" s="91" customFormat="1" x14ac:dyDescent="0.25">
      <c r="A1679" s="120"/>
      <c r="B1679" s="102"/>
    </row>
    <row r="1680" spans="1:2" s="91" customFormat="1" x14ac:dyDescent="0.25">
      <c r="A1680" s="120"/>
      <c r="B1680" s="102"/>
    </row>
    <row r="1681" spans="1:2" s="91" customFormat="1" x14ac:dyDescent="0.25">
      <c r="A1681" s="120"/>
      <c r="B1681" s="102"/>
    </row>
    <row r="1682" spans="1:2" s="91" customFormat="1" x14ac:dyDescent="0.25">
      <c r="A1682" s="120"/>
      <c r="B1682" s="102"/>
    </row>
    <row r="1683" spans="1:2" s="91" customFormat="1" x14ac:dyDescent="0.25">
      <c r="A1683" s="120"/>
      <c r="B1683" s="102"/>
    </row>
    <row r="1684" spans="1:2" s="91" customFormat="1" x14ac:dyDescent="0.25">
      <c r="A1684" s="120"/>
      <c r="B1684" s="102"/>
    </row>
    <row r="1685" spans="1:2" s="91" customFormat="1" x14ac:dyDescent="0.25">
      <c r="A1685" s="120"/>
      <c r="B1685" s="102"/>
    </row>
    <row r="1686" spans="1:2" s="91" customFormat="1" x14ac:dyDescent="0.25">
      <c r="A1686" s="120"/>
      <c r="B1686" s="102"/>
    </row>
    <row r="1687" spans="1:2" s="91" customFormat="1" x14ac:dyDescent="0.25">
      <c r="A1687" s="120"/>
      <c r="B1687" s="102"/>
    </row>
    <row r="1688" spans="1:2" s="91" customFormat="1" x14ac:dyDescent="0.25">
      <c r="A1688" s="120"/>
      <c r="B1688" s="102"/>
    </row>
    <row r="1689" spans="1:2" s="91" customFormat="1" x14ac:dyDescent="0.25">
      <c r="A1689" s="120"/>
      <c r="B1689" s="102"/>
    </row>
    <row r="1690" spans="1:2" s="91" customFormat="1" x14ac:dyDescent="0.25">
      <c r="A1690" s="120"/>
      <c r="B1690" s="102"/>
    </row>
    <row r="1691" spans="1:2" s="91" customFormat="1" x14ac:dyDescent="0.25">
      <c r="A1691" s="120"/>
      <c r="B1691" s="102"/>
    </row>
    <row r="1692" spans="1:2" s="91" customFormat="1" x14ac:dyDescent="0.25">
      <c r="A1692" s="120"/>
      <c r="B1692" s="102"/>
    </row>
    <row r="1693" spans="1:2" s="91" customFormat="1" x14ac:dyDescent="0.25">
      <c r="A1693" s="120"/>
      <c r="B1693" s="102"/>
    </row>
    <row r="1694" spans="1:2" s="91" customFormat="1" x14ac:dyDescent="0.25">
      <c r="A1694" s="120"/>
      <c r="B1694" s="102"/>
    </row>
    <row r="1695" spans="1:2" s="91" customFormat="1" x14ac:dyDescent="0.25">
      <c r="A1695" s="120"/>
      <c r="B1695" s="102"/>
    </row>
    <row r="1696" spans="1:2" s="91" customFormat="1" x14ac:dyDescent="0.25">
      <c r="A1696" s="120"/>
      <c r="B1696" s="102"/>
    </row>
    <row r="1697" spans="1:2" s="91" customFormat="1" x14ac:dyDescent="0.25">
      <c r="A1697" s="120"/>
      <c r="B1697" s="102"/>
    </row>
    <row r="1698" spans="1:2" s="91" customFormat="1" x14ac:dyDescent="0.25">
      <c r="A1698" s="120"/>
      <c r="B1698" s="102"/>
    </row>
    <row r="1699" spans="1:2" s="91" customFormat="1" x14ac:dyDescent="0.25">
      <c r="A1699" s="120"/>
      <c r="B1699" s="102"/>
    </row>
    <row r="1700" spans="1:2" s="91" customFormat="1" x14ac:dyDescent="0.25">
      <c r="A1700" s="120"/>
      <c r="B1700" s="102"/>
    </row>
    <row r="1701" spans="1:2" s="91" customFormat="1" x14ac:dyDescent="0.25">
      <c r="A1701" s="120"/>
      <c r="B1701" s="102"/>
    </row>
    <row r="1702" spans="1:2" s="91" customFormat="1" x14ac:dyDescent="0.25">
      <c r="A1702" s="120"/>
      <c r="B1702" s="102"/>
    </row>
    <row r="1703" spans="1:2" s="91" customFormat="1" x14ac:dyDescent="0.25">
      <c r="A1703" s="120"/>
      <c r="B1703" s="102"/>
    </row>
    <row r="1704" spans="1:2" s="91" customFormat="1" x14ac:dyDescent="0.25">
      <c r="A1704" s="120"/>
      <c r="B1704" s="102"/>
    </row>
    <row r="1705" spans="1:2" s="91" customFormat="1" x14ac:dyDescent="0.25">
      <c r="A1705" s="120"/>
      <c r="B1705" s="102"/>
    </row>
    <row r="1706" spans="1:2" s="91" customFormat="1" x14ac:dyDescent="0.25">
      <c r="A1706" s="120"/>
      <c r="B1706" s="102"/>
    </row>
    <row r="1707" spans="1:2" s="91" customFormat="1" x14ac:dyDescent="0.25">
      <c r="A1707" s="120"/>
      <c r="B1707" s="102"/>
    </row>
    <row r="1708" spans="1:2" s="91" customFormat="1" x14ac:dyDescent="0.25">
      <c r="A1708" s="120"/>
      <c r="B1708" s="102"/>
    </row>
    <row r="1709" spans="1:2" s="91" customFormat="1" x14ac:dyDescent="0.25">
      <c r="A1709" s="120"/>
      <c r="B1709" s="102"/>
    </row>
    <row r="1710" spans="1:2" s="91" customFormat="1" x14ac:dyDescent="0.25">
      <c r="A1710" s="120"/>
      <c r="B1710" s="102"/>
    </row>
    <row r="1711" spans="1:2" s="91" customFormat="1" x14ac:dyDescent="0.25">
      <c r="A1711" s="120"/>
      <c r="B1711" s="102"/>
    </row>
    <row r="1712" spans="1:2" s="91" customFormat="1" x14ac:dyDescent="0.25">
      <c r="A1712" s="120"/>
      <c r="B1712" s="102"/>
    </row>
    <row r="1713" spans="1:2" s="91" customFormat="1" x14ac:dyDescent="0.25">
      <c r="A1713" s="120"/>
      <c r="B1713" s="102"/>
    </row>
    <row r="1714" spans="1:2" s="91" customFormat="1" x14ac:dyDescent="0.25">
      <c r="A1714" s="120"/>
      <c r="B1714" s="102"/>
    </row>
    <row r="1715" spans="1:2" s="91" customFormat="1" x14ac:dyDescent="0.25">
      <c r="A1715" s="120"/>
      <c r="B1715" s="102"/>
    </row>
    <row r="1716" spans="1:2" s="91" customFormat="1" x14ac:dyDescent="0.25">
      <c r="A1716" s="120"/>
      <c r="B1716" s="102"/>
    </row>
    <row r="1717" spans="1:2" s="91" customFormat="1" x14ac:dyDescent="0.25">
      <c r="A1717" s="120"/>
      <c r="B1717" s="102"/>
    </row>
    <row r="1718" spans="1:2" s="91" customFormat="1" x14ac:dyDescent="0.25">
      <c r="A1718" s="120"/>
      <c r="B1718" s="102"/>
    </row>
    <row r="1719" spans="1:2" s="91" customFormat="1" x14ac:dyDescent="0.25">
      <c r="A1719" s="120"/>
      <c r="B1719" s="102"/>
    </row>
    <row r="1720" spans="1:2" s="91" customFormat="1" x14ac:dyDescent="0.25">
      <c r="A1720" s="120"/>
      <c r="B1720" s="102"/>
    </row>
    <row r="1721" spans="1:2" s="91" customFormat="1" x14ac:dyDescent="0.25">
      <c r="A1721" s="120"/>
      <c r="B1721" s="102"/>
    </row>
    <row r="1722" spans="1:2" s="91" customFormat="1" x14ac:dyDescent="0.25">
      <c r="A1722" s="120"/>
      <c r="B1722" s="102"/>
    </row>
    <row r="1723" spans="1:2" s="91" customFormat="1" x14ac:dyDescent="0.25">
      <c r="A1723" s="120"/>
      <c r="B1723" s="102"/>
    </row>
    <row r="1724" spans="1:2" s="91" customFormat="1" x14ac:dyDescent="0.25">
      <c r="A1724" s="120"/>
      <c r="B1724" s="102"/>
    </row>
    <row r="1725" spans="1:2" s="91" customFormat="1" x14ac:dyDescent="0.25">
      <c r="A1725" s="120"/>
      <c r="B1725" s="102"/>
    </row>
    <row r="1726" spans="1:2" s="91" customFormat="1" x14ac:dyDescent="0.25">
      <c r="A1726" s="120"/>
      <c r="B1726" s="102"/>
    </row>
    <row r="1727" spans="1:2" s="91" customFormat="1" x14ac:dyDescent="0.25">
      <c r="A1727" s="120"/>
      <c r="B1727" s="102"/>
    </row>
    <row r="1728" spans="1:2" s="91" customFormat="1" x14ac:dyDescent="0.25">
      <c r="A1728" s="120"/>
      <c r="B1728" s="102"/>
    </row>
    <row r="1729" spans="1:2" s="91" customFormat="1" x14ac:dyDescent="0.25">
      <c r="A1729" s="120"/>
      <c r="B1729" s="102"/>
    </row>
    <row r="1730" spans="1:2" s="91" customFormat="1" x14ac:dyDescent="0.25">
      <c r="A1730" s="120"/>
      <c r="B1730" s="102"/>
    </row>
    <row r="1731" spans="1:2" s="91" customFormat="1" x14ac:dyDescent="0.25">
      <c r="A1731" s="120"/>
      <c r="B1731" s="102"/>
    </row>
    <row r="1732" spans="1:2" s="91" customFormat="1" x14ac:dyDescent="0.25">
      <c r="A1732" s="120"/>
      <c r="B1732" s="102"/>
    </row>
    <row r="1733" spans="1:2" s="91" customFormat="1" x14ac:dyDescent="0.25">
      <c r="A1733" s="120"/>
      <c r="B1733" s="102"/>
    </row>
    <row r="1734" spans="1:2" s="91" customFormat="1" x14ac:dyDescent="0.25">
      <c r="A1734" s="120"/>
      <c r="B1734" s="102"/>
    </row>
    <row r="1735" spans="1:2" s="91" customFormat="1" x14ac:dyDescent="0.25">
      <c r="A1735" s="120"/>
      <c r="B1735" s="102"/>
    </row>
    <row r="1736" spans="1:2" s="91" customFormat="1" x14ac:dyDescent="0.25">
      <c r="A1736" s="120"/>
      <c r="B1736" s="102"/>
    </row>
    <row r="1737" spans="1:2" s="91" customFormat="1" x14ac:dyDescent="0.25">
      <c r="A1737" s="120"/>
      <c r="B1737" s="102"/>
    </row>
    <row r="1738" spans="1:2" s="91" customFormat="1" x14ac:dyDescent="0.25">
      <c r="A1738" s="120"/>
      <c r="B1738" s="102"/>
    </row>
    <row r="1739" spans="1:2" s="91" customFormat="1" x14ac:dyDescent="0.25">
      <c r="A1739" s="120"/>
      <c r="B1739" s="102"/>
    </row>
    <row r="1740" spans="1:2" s="91" customFormat="1" x14ac:dyDescent="0.25">
      <c r="A1740" s="120"/>
      <c r="B1740" s="102"/>
    </row>
    <row r="1741" spans="1:2" s="91" customFormat="1" x14ac:dyDescent="0.25">
      <c r="A1741" s="120"/>
      <c r="B1741" s="102"/>
    </row>
    <row r="1742" spans="1:2" s="91" customFormat="1" x14ac:dyDescent="0.25">
      <c r="A1742" s="120"/>
      <c r="B1742" s="102"/>
    </row>
    <row r="1743" spans="1:2" s="91" customFormat="1" x14ac:dyDescent="0.25">
      <c r="A1743" s="120"/>
      <c r="B1743" s="102"/>
    </row>
    <row r="1744" spans="1:2" s="91" customFormat="1" x14ac:dyDescent="0.25">
      <c r="A1744" s="120"/>
      <c r="B1744" s="102"/>
    </row>
    <row r="1745" spans="1:2" s="91" customFormat="1" x14ac:dyDescent="0.25">
      <c r="A1745" s="120"/>
      <c r="B1745" s="102"/>
    </row>
    <row r="1746" spans="1:2" s="91" customFormat="1" x14ac:dyDescent="0.25">
      <c r="A1746" s="120"/>
      <c r="B1746" s="102"/>
    </row>
    <row r="1747" spans="1:2" s="91" customFormat="1" x14ac:dyDescent="0.25">
      <c r="A1747" s="120"/>
      <c r="B1747" s="102"/>
    </row>
    <row r="1748" spans="1:2" s="91" customFormat="1" x14ac:dyDescent="0.25">
      <c r="A1748" s="120"/>
      <c r="B1748" s="102"/>
    </row>
    <row r="1749" spans="1:2" s="91" customFormat="1" x14ac:dyDescent="0.25">
      <c r="A1749" s="120"/>
      <c r="B1749" s="102"/>
    </row>
    <row r="1750" spans="1:2" s="91" customFormat="1" x14ac:dyDescent="0.25">
      <c r="A1750" s="120"/>
      <c r="B1750" s="102"/>
    </row>
    <row r="1751" spans="1:2" s="91" customFormat="1" x14ac:dyDescent="0.25">
      <c r="A1751" s="120"/>
      <c r="B1751" s="102"/>
    </row>
    <row r="1752" spans="1:2" s="91" customFormat="1" x14ac:dyDescent="0.25">
      <c r="A1752" s="120"/>
      <c r="B1752" s="102"/>
    </row>
    <row r="1753" spans="1:2" s="91" customFormat="1" x14ac:dyDescent="0.25">
      <c r="A1753" s="120"/>
      <c r="B1753" s="102"/>
    </row>
    <row r="1754" spans="1:2" s="91" customFormat="1" x14ac:dyDescent="0.25">
      <c r="A1754" s="120"/>
      <c r="B1754" s="102"/>
    </row>
    <row r="1755" spans="1:2" s="91" customFormat="1" x14ac:dyDescent="0.25">
      <c r="A1755" s="120"/>
      <c r="B1755" s="102"/>
    </row>
    <row r="1756" spans="1:2" s="91" customFormat="1" x14ac:dyDescent="0.25">
      <c r="A1756" s="120"/>
      <c r="B1756" s="102"/>
    </row>
    <row r="1757" spans="1:2" s="91" customFormat="1" x14ac:dyDescent="0.25">
      <c r="A1757" s="120"/>
      <c r="B1757" s="102"/>
    </row>
    <row r="1758" spans="1:2" s="91" customFormat="1" x14ac:dyDescent="0.25">
      <c r="A1758" s="120"/>
      <c r="B1758" s="102"/>
    </row>
    <row r="1759" spans="1:2" s="91" customFormat="1" x14ac:dyDescent="0.25">
      <c r="A1759" s="120"/>
      <c r="B1759" s="102"/>
    </row>
    <row r="1760" spans="1:2" s="91" customFormat="1" x14ac:dyDescent="0.25">
      <c r="A1760" s="120"/>
      <c r="B1760" s="102"/>
    </row>
    <row r="1761" spans="1:2" s="91" customFormat="1" x14ac:dyDescent="0.25">
      <c r="A1761" s="120"/>
      <c r="B1761" s="102"/>
    </row>
    <row r="1762" spans="1:2" s="91" customFormat="1" x14ac:dyDescent="0.25">
      <c r="A1762" s="120"/>
      <c r="B1762" s="102"/>
    </row>
    <row r="1763" spans="1:2" s="91" customFormat="1" x14ac:dyDescent="0.25">
      <c r="A1763" s="120"/>
      <c r="B1763" s="102"/>
    </row>
    <row r="1764" spans="1:2" s="91" customFormat="1" x14ac:dyDescent="0.25">
      <c r="A1764" s="120"/>
      <c r="B1764" s="102"/>
    </row>
    <row r="1765" spans="1:2" s="91" customFormat="1" x14ac:dyDescent="0.25">
      <c r="A1765" s="120"/>
      <c r="B1765" s="102"/>
    </row>
    <row r="1766" spans="1:2" s="91" customFormat="1" x14ac:dyDescent="0.25">
      <c r="A1766" s="120"/>
      <c r="B1766" s="102"/>
    </row>
    <row r="1767" spans="1:2" s="91" customFormat="1" x14ac:dyDescent="0.25">
      <c r="A1767" s="120"/>
      <c r="B1767" s="102"/>
    </row>
    <row r="1768" spans="1:2" s="91" customFormat="1" x14ac:dyDescent="0.25">
      <c r="A1768" s="120"/>
      <c r="B1768" s="102"/>
    </row>
    <row r="1769" spans="1:2" s="91" customFormat="1" x14ac:dyDescent="0.25">
      <c r="A1769" s="120"/>
      <c r="B1769" s="102"/>
    </row>
    <row r="1770" spans="1:2" s="91" customFormat="1" x14ac:dyDescent="0.25">
      <c r="A1770" s="120"/>
      <c r="B1770" s="102"/>
    </row>
    <row r="1771" spans="1:2" s="91" customFormat="1" x14ac:dyDescent="0.25">
      <c r="A1771" s="120"/>
      <c r="B1771" s="102"/>
    </row>
    <row r="1772" spans="1:2" s="91" customFormat="1" x14ac:dyDescent="0.25">
      <c r="A1772" s="120"/>
      <c r="B1772" s="102"/>
    </row>
    <row r="1773" spans="1:2" s="91" customFormat="1" x14ac:dyDescent="0.25">
      <c r="A1773" s="120"/>
      <c r="B1773" s="102"/>
    </row>
    <row r="1774" spans="1:2" s="91" customFormat="1" x14ac:dyDescent="0.25">
      <c r="A1774" s="120"/>
      <c r="B1774" s="102"/>
    </row>
    <row r="1775" spans="1:2" s="91" customFormat="1" x14ac:dyDescent="0.25">
      <c r="A1775" s="120"/>
      <c r="B1775" s="102"/>
    </row>
    <row r="1776" spans="1:2" s="91" customFormat="1" x14ac:dyDescent="0.25">
      <c r="A1776" s="120"/>
      <c r="B1776" s="102"/>
    </row>
    <row r="1777" spans="1:2" s="91" customFormat="1" x14ac:dyDescent="0.25">
      <c r="A1777" s="120"/>
      <c r="B1777" s="102"/>
    </row>
    <row r="1778" spans="1:2" s="91" customFormat="1" x14ac:dyDescent="0.25">
      <c r="A1778" s="120"/>
      <c r="B1778" s="102"/>
    </row>
    <row r="1779" spans="1:2" s="91" customFormat="1" x14ac:dyDescent="0.25">
      <c r="A1779" s="120"/>
      <c r="B1779" s="102"/>
    </row>
    <row r="1780" spans="1:2" s="91" customFormat="1" x14ac:dyDescent="0.25">
      <c r="A1780" s="120"/>
      <c r="B1780" s="102"/>
    </row>
    <row r="1781" spans="1:2" s="91" customFormat="1" x14ac:dyDescent="0.25">
      <c r="A1781" s="120"/>
      <c r="B1781" s="102"/>
    </row>
    <row r="1782" spans="1:2" s="91" customFormat="1" x14ac:dyDescent="0.25">
      <c r="A1782" s="120"/>
      <c r="B1782" s="102"/>
    </row>
    <row r="1783" spans="1:2" s="91" customFormat="1" x14ac:dyDescent="0.25">
      <c r="A1783" s="120"/>
      <c r="B1783" s="102"/>
    </row>
    <row r="1784" spans="1:2" s="91" customFormat="1" x14ac:dyDescent="0.25">
      <c r="A1784" s="120"/>
      <c r="B1784" s="102"/>
    </row>
    <row r="1785" spans="1:2" s="91" customFormat="1" x14ac:dyDescent="0.25">
      <c r="A1785" s="120"/>
      <c r="B1785" s="102"/>
    </row>
    <row r="1786" spans="1:2" s="91" customFormat="1" x14ac:dyDescent="0.25">
      <c r="A1786" s="120"/>
      <c r="B1786" s="102"/>
    </row>
    <row r="1787" spans="1:2" s="91" customFormat="1" x14ac:dyDescent="0.25">
      <c r="A1787" s="120"/>
      <c r="B1787" s="102"/>
    </row>
    <row r="1788" spans="1:2" s="91" customFormat="1" x14ac:dyDescent="0.25">
      <c r="A1788" s="120"/>
      <c r="B1788" s="102"/>
    </row>
    <row r="1789" spans="1:2" s="91" customFormat="1" x14ac:dyDescent="0.25">
      <c r="A1789" s="120"/>
      <c r="B1789" s="102"/>
    </row>
    <row r="1790" spans="1:2" s="91" customFormat="1" x14ac:dyDescent="0.25">
      <c r="A1790" s="120"/>
      <c r="B1790" s="102"/>
    </row>
    <row r="1791" spans="1:2" s="91" customFormat="1" x14ac:dyDescent="0.25">
      <c r="A1791" s="120"/>
      <c r="B1791" s="102"/>
    </row>
    <row r="1792" spans="1:2" s="91" customFormat="1" x14ac:dyDescent="0.25">
      <c r="A1792" s="120"/>
      <c r="B1792" s="102"/>
    </row>
    <row r="1793" spans="1:2" s="91" customFormat="1" x14ac:dyDescent="0.25">
      <c r="A1793" s="120"/>
      <c r="B1793" s="102"/>
    </row>
    <row r="1794" spans="1:2" s="91" customFormat="1" x14ac:dyDescent="0.25">
      <c r="A1794" s="120"/>
      <c r="B1794" s="102"/>
    </row>
    <row r="1795" spans="1:2" s="91" customFormat="1" x14ac:dyDescent="0.25">
      <c r="A1795" s="120"/>
      <c r="B1795" s="102"/>
    </row>
    <row r="1796" spans="1:2" s="91" customFormat="1" x14ac:dyDescent="0.25">
      <c r="A1796" s="120"/>
      <c r="B1796" s="102"/>
    </row>
    <row r="1797" spans="1:2" s="91" customFormat="1" x14ac:dyDescent="0.25">
      <c r="A1797" s="120"/>
      <c r="B1797" s="102"/>
    </row>
    <row r="1798" spans="1:2" s="91" customFormat="1" x14ac:dyDescent="0.25">
      <c r="A1798" s="120"/>
      <c r="B1798" s="102"/>
    </row>
    <row r="1799" spans="1:2" s="91" customFormat="1" x14ac:dyDescent="0.25">
      <c r="A1799" s="120"/>
      <c r="B1799" s="102"/>
    </row>
    <row r="1800" spans="1:2" s="91" customFormat="1" x14ac:dyDescent="0.25">
      <c r="A1800" s="120"/>
      <c r="B1800" s="102"/>
    </row>
    <row r="1801" spans="1:2" s="91" customFormat="1" x14ac:dyDescent="0.25">
      <c r="A1801" s="120"/>
      <c r="B1801" s="102"/>
    </row>
    <row r="1802" spans="1:2" s="91" customFormat="1" x14ac:dyDescent="0.25">
      <c r="A1802" s="120"/>
      <c r="B1802" s="102"/>
    </row>
    <row r="1803" spans="1:2" s="91" customFormat="1" x14ac:dyDescent="0.25">
      <c r="A1803" s="120"/>
      <c r="B1803" s="102"/>
    </row>
    <row r="1804" spans="1:2" s="91" customFormat="1" x14ac:dyDescent="0.25">
      <c r="A1804" s="120"/>
      <c r="B1804" s="102"/>
    </row>
    <row r="1805" spans="1:2" s="91" customFormat="1" x14ac:dyDescent="0.25">
      <c r="A1805" s="120"/>
      <c r="B1805" s="102"/>
    </row>
    <row r="1806" spans="1:2" s="91" customFormat="1" x14ac:dyDescent="0.25">
      <c r="A1806" s="120"/>
      <c r="B1806" s="102"/>
    </row>
    <row r="1807" spans="1:2" s="91" customFormat="1" x14ac:dyDescent="0.25">
      <c r="A1807" s="120"/>
      <c r="B1807" s="102"/>
    </row>
    <row r="1808" spans="1:2" s="91" customFormat="1" x14ac:dyDescent="0.25">
      <c r="A1808" s="120"/>
      <c r="B1808" s="102"/>
    </row>
    <row r="1809" spans="1:2" s="91" customFormat="1" x14ac:dyDescent="0.25">
      <c r="A1809" s="120"/>
      <c r="B1809" s="102"/>
    </row>
    <row r="1810" spans="1:2" s="91" customFormat="1" x14ac:dyDescent="0.25">
      <c r="A1810" s="120"/>
      <c r="B1810" s="102"/>
    </row>
    <row r="1811" spans="1:2" s="91" customFormat="1" x14ac:dyDescent="0.25">
      <c r="A1811" s="120"/>
      <c r="B1811" s="102"/>
    </row>
    <row r="1812" spans="1:2" s="91" customFormat="1" x14ac:dyDescent="0.25">
      <c r="A1812" s="120"/>
      <c r="B1812" s="102"/>
    </row>
    <row r="1813" spans="1:2" s="91" customFormat="1" x14ac:dyDescent="0.25">
      <c r="A1813" s="120"/>
      <c r="B1813" s="102"/>
    </row>
    <row r="1814" spans="1:2" s="91" customFormat="1" x14ac:dyDescent="0.25">
      <c r="A1814" s="120"/>
      <c r="B1814" s="102"/>
    </row>
    <row r="1815" spans="1:2" s="91" customFormat="1" x14ac:dyDescent="0.25">
      <c r="A1815" s="120"/>
      <c r="B1815" s="102"/>
    </row>
    <row r="1816" spans="1:2" s="91" customFormat="1" x14ac:dyDescent="0.25">
      <c r="A1816" s="120"/>
      <c r="B1816" s="102"/>
    </row>
    <row r="1817" spans="1:2" s="91" customFormat="1" x14ac:dyDescent="0.25">
      <c r="A1817" s="120"/>
      <c r="B1817" s="102"/>
    </row>
    <row r="1818" spans="1:2" s="91" customFormat="1" x14ac:dyDescent="0.25">
      <c r="A1818" s="120"/>
      <c r="B1818" s="102"/>
    </row>
    <row r="1819" spans="1:2" s="91" customFormat="1" x14ac:dyDescent="0.25">
      <c r="A1819" s="120"/>
      <c r="B1819" s="102"/>
    </row>
    <row r="1820" spans="1:2" s="91" customFormat="1" x14ac:dyDescent="0.25">
      <c r="A1820" s="120"/>
      <c r="B1820" s="102"/>
    </row>
    <row r="1821" spans="1:2" s="91" customFormat="1" x14ac:dyDescent="0.25">
      <c r="A1821" s="120"/>
      <c r="B1821" s="102"/>
    </row>
    <row r="1822" spans="1:2" s="91" customFormat="1" x14ac:dyDescent="0.25">
      <c r="A1822" s="120"/>
      <c r="B1822" s="102"/>
    </row>
    <row r="1823" spans="1:2" s="91" customFormat="1" x14ac:dyDescent="0.25">
      <c r="A1823" s="120"/>
      <c r="B1823" s="102"/>
    </row>
    <row r="1824" spans="1:2" s="91" customFormat="1" x14ac:dyDescent="0.25">
      <c r="A1824" s="120"/>
      <c r="B1824" s="102"/>
    </row>
    <row r="1825" spans="1:2" s="91" customFormat="1" x14ac:dyDescent="0.25">
      <c r="A1825" s="120"/>
      <c r="B1825" s="102"/>
    </row>
    <row r="1826" spans="1:2" s="91" customFormat="1" x14ac:dyDescent="0.25">
      <c r="A1826" s="120"/>
      <c r="B1826" s="102"/>
    </row>
    <row r="1827" spans="1:2" s="91" customFormat="1" x14ac:dyDescent="0.25">
      <c r="A1827" s="120"/>
      <c r="B1827" s="102"/>
    </row>
    <row r="1828" spans="1:2" s="91" customFormat="1" x14ac:dyDescent="0.25">
      <c r="A1828" s="120"/>
      <c r="B1828" s="102"/>
    </row>
    <row r="1829" spans="1:2" s="91" customFormat="1" x14ac:dyDescent="0.25">
      <c r="A1829" s="120"/>
      <c r="B1829" s="102"/>
    </row>
    <row r="1830" spans="1:2" s="91" customFormat="1" x14ac:dyDescent="0.25">
      <c r="A1830" s="120"/>
      <c r="B1830" s="102"/>
    </row>
    <row r="1831" spans="1:2" s="91" customFormat="1" x14ac:dyDescent="0.25">
      <c r="A1831" s="120"/>
      <c r="B1831" s="102"/>
    </row>
    <row r="1832" spans="1:2" s="91" customFormat="1" x14ac:dyDescent="0.25">
      <c r="A1832" s="120"/>
      <c r="B1832" s="102"/>
    </row>
    <row r="1833" spans="1:2" s="91" customFormat="1" x14ac:dyDescent="0.25">
      <c r="A1833" s="120"/>
      <c r="B1833" s="102"/>
    </row>
    <row r="1834" spans="1:2" s="91" customFormat="1" x14ac:dyDescent="0.25">
      <c r="A1834" s="120"/>
      <c r="B1834" s="102"/>
    </row>
    <row r="1835" spans="1:2" s="91" customFormat="1" x14ac:dyDescent="0.25">
      <c r="A1835" s="120"/>
      <c r="B1835" s="102"/>
    </row>
    <row r="1836" spans="1:2" s="91" customFormat="1" x14ac:dyDescent="0.25">
      <c r="A1836" s="120"/>
      <c r="B1836" s="102"/>
    </row>
    <row r="1837" spans="1:2" s="91" customFormat="1" x14ac:dyDescent="0.25">
      <c r="A1837" s="120"/>
      <c r="B1837" s="102"/>
    </row>
    <row r="1838" spans="1:2" s="91" customFormat="1" x14ac:dyDescent="0.25">
      <c r="A1838" s="120"/>
      <c r="B1838" s="102"/>
    </row>
    <row r="1839" spans="1:2" s="91" customFormat="1" x14ac:dyDescent="0.25">
      <c r="A1839" s="120"/>
      <c r="B1839" s="102"/>
    </row>
    <row r="1840" spans="1:2" s="91" customFormat="1" x14ac:dyDescent="0.25">
      <c r="A1840" s="120"/>
      <c r="B1840" s="102"/>
    </row>
    <row r="1841" spans="1:2" s="91" customFormat="1" x14ac:dyDescent="0.25">
      <c r="A1841" s="120"/>
      <c r="B1841" s="102"/>
    </row>
    <row r="1842" spans="1:2" s="91" customFormat="1" x14ac:dyDescent="0.25">
      <c r="A1842" s="120"/>
      <c r="B1842" s="102"/>
    </row>
    <row r="1843" spans="1:2" s="91" customFormat="1" x14ac:dyDescent="0.25">
      <c r="A1843" s="120"/>
      <c r="B1843" s="102"/>
    </row>
    <row r="1844" spans="1:2" s="91" customFormat="1" x14ac:dyDescent="0.25">
      <c r="A1844" s="120"/>
      <c r="B1844" s="102"/>
    </row>
    <row r="1845" spans="1:2" s="91" customFormat="1" x14ac:dyDescent="0.25">
      <c r="A1845" s="120"/>
      <c r="B1845" s="102"/>
    </row>
    <row r="1846" spans="1:2" s="91" customFormat="1" x14ac:dyDescent="0.25">
      <c r="A1846" s="120"/>
      <c r="B1846" s="102"/>
    </row>
    <row r="1847" spans="1:2" s="91" customFormat="1" x14ac:dyDescent="0.25">
      <c r="A1847" s="120"/>
      <c r="B1847" s="102"/>
    </row>
    <row r="1848" spans="1:2" s="91" customFormat="1" x14ac:dyDescent="0.25">
      <c r="A1848" s="120"/>
      <c r="B1848" s="102"/>
    </row>
    <row r="1849" spans="1:2" s="91" customFormat="1" x14ac:dyDescent="0.25">
      <c r="A1849" s="120"/>
      <c r="B1849" s="102"/>
    </row>
    <row r="1850" spans="1:2" s="91" customFormat="1" x14ac:dyDescent="0.25">
      <c r="A1850" s="120"/>
      <c r="B1850" s="102"/>
    </row>
    <row r="1851" spans="1:2" s="91" customFormat="1" x14ac:dyDescent="0.25">
      <c r="A1851" s="120"/>
      <c r="B1851" s="102"/>
    </row>
    <row r="1852" spans="1:2" s="91" customFormat="1" x14ac:dyDescent="0.25">
      <c r="A1852" s="120"/>
      <c r="B1852" s="102"/>
    </row>
    <row r="1853" spans="1:2" s="91" customFormat="1" x14ac:dyDescent="0.25">
      <c r="A1853" s="120"/>
      <c r="B1853" s="102"/>
    </row>
    <row r="1854" spans="1:2" s="91" customFormat="1" x14ac:dyDescent="0.25">
      <c r="A1854" s="120"/>
      <c r="B1854" s="102"/>
    </row>
    <row r="1855" spans="1:2" s="91" customFormat="1" x14ac:dyDescent="0.25">
      <c r="A1855" s="120"/>
      <c r="B1855" s="102"/>
    </row>
    <row r="1856" spans="1:2" s="91" customFormat="1" x14ac:dyDescent="0.25">
      <c r="A1856" s="120"/>
      <c r="B1856" s="102"/>
    </row>
    <row r="1857" spans="1:2" s="91" customFormat="1" x14ac:dyDescent="0.25">
      <c r="A1857" s="120"/>
      <c r="B1857" s="102"/>
    </row>
    <row r="1858" spans="1:2" s="91" customFormat="1" x14ac:dyDescent="0.25">
      <c r="A1858" s="120"/>
      <c r="B1858" s="102"/>
    </row>
    <row r="1859" spans="1:2" s="91" customFormat="1" x14ac:dyDescent="0.25">
      <c r="A1859" s="120"/>
      <c r="B1859" s="102"/>
    </row>
    <row r="1860" spans="1:2" s="91" customFormat="1" x14ac:dyDescent="0.25">
      <c r="A1860" s="120"/>
      <c r="B1860" s="102"/>
    </row>
    <row r="1861" spans="1:2" s="91" customFormat="1" x14ac:dyDescent="0.25">
      <c r="A1861" s="120"/>
      <c r="B1861" s="102"/>
    </row>
    <row r="1862" spans="1:2" s="91" customFormat="1" x14ac:dyDescent="0.25">
      <c r="A1862" s="120"/>
      <c r="B1862" s="102"/>
    </row>
    <row r="1863" spans="1:2" s="91" customFormat="1" x14ac:dyDescent="0.25">
      <c r="A1863" s="120"/>
      <c r="B1863" s="102"/>
    </row>
    <row r="1864" spans="1:2" s="91" customFormat="1" x14ac:dyDescent="0.25">
      <c r="A1864" s="120"/>
      <c r="B1864" s="102"/>
    </row>
    <row r="1865" spans="1:2" s="91" customFormat="1" x14ac:dyDescent="0.25">
      <c r="A1865" s="120"/>
      <c r="B1865" s="102"/>
    </row>
    <row r="1866" spans="1:2" s="91" customFormat="1" x14ac:dyDescent="0.25">
      <c r="A1866" s="120"/>
      <c r="B1866" s="102"/>
    </row>
    <row r="1867" spans="1:2" s="91" customFormat="1" x14ac:dyDescent="0.25">
      <c r="A1867" s="120"/>
      <c r="B1867" s="102"/>
    </row>
    <row r="1868" spans="1:2" s="91" customFormat="1" x14ac:dyDescent="0.25">
      <c r="A1868" s="120"/>
      <c r="B1868" s="102"/>
    </row>
    <row r="1869" spans="1:2" s="91" customFormat="1" x14ac:dyDescent="0.25">
      <c r="A1869" s="120"/>
      <c r="B1869" s="102"/>
    </row>
    <row r="1870" spans="1:2" s="91" customFormat="1" x14ac:dyDescent="0.25">
      <c r="A1870" s="120"/>
      <c r="B1870" s="102"/>
    </row>
    <row r="1871" spans="1:2" s="91" customFormat="1" x14ac:dyDescent="0.25">
      <c r="A1871" s="120"/>
      <c r="B1871" s="102"/>
    </row>
    <row r="1872" spans="1:2" s="91" customFormat="1" x14ac:dyDescent="0.25">
      <c r="A1872" s="120"/>
      <c r="B1872" s="102"/>
    </row>
    <row r="1873" spans="1:2" s="91" customFormat="1" x14ac:dyDescent="0.25">
      <c r="A1873" s="120"/>
      <c r="B1873" s="102"/>
    </row>
    <row r="1874" spans="1:2" s="91" customFormat="1" x14ac:dyDescent="0.25">
      <c r="A1874" s="120"/>
      <c r="B1874" s="102"/>
    </row>
    <row r="1875" spans="1:2" s="91" customFormat="1" x14ac:dyDescent="0.25">
      <c r="A1875" s="120"/>
      <c r="B1875" s="102"/>
    </row>
    <row r="1876" spans="1:2" s="91" customFormat="1" x14ac:dyDescent="0.25">
      <c r="A1876" s="120"/>
      <c r="B1876" s="102"/>
    </row>
    <row r="1877" spans="1:2" s="91" customFormat="1" x14ac:dyDescent="0.25">
      <c r="A1877" s="120"/>
      <c r="B1877" s="102"/>
    </row>
    <row r="1878" spans="1:2" s="91" customFormat="1" x14ac:dyDescent="0.25">
      <c r="A1878" s="120"/>
      <c r="B1878" s="102"/>
    </row>
    <row r="1879" spans="1:2" s="91" customFormat="1" x14ac:dyDescent="0.25">
      <c r="A1879" s="120"/>
      <c r="B1879" s="102"/>
    </row>
    <row r="1880" spans="1:2" s="91" customFormat="1" x14ac:dyDescent="0.25">
      <c r="A1880" s="120"/>
      <c r="B1880" s="102"/>
    </row>
    <row r="1881" spans="1:2" s="91" customFormat="1" x14ac:dyDescent="0.25">
      <c r="A1881" s="120"/>
      <c r="B1881" s="102"/>
    </row>
    <row r="1882" spans="1:2" s="91" customFormat="1" x14ac:dyDescent="0.25">
      <c r="A1882" s="120"/>
      <c r="B1882" s="102"/>
    </row>
    <row r="1883" spans="1:2" s="91" customFormat="1" x14ac:dyDescent="0.25">
      <c r="A1883" s="120"/>
      <c r="B1883" s="102"/>
    </row>
    <row r="1884" spans="1:2" s="91" customFormat="1" x14ac:dyDescent="0.25">
      <c r="A1884" s="120"/>
      <c r="B1884" s="102"/>
    </row>
    <row r="1885" spans="1:2" s="91" customFormat="1" x14ac:dyDescent="0.25">
      <c r="A1885" s="120"/>
      <c r="B1885" s="102"/>
    </row>
    <row r="1886" spans="1:2" s="91" customFormat="1" x14ac:dyDescent="0.25">
      <c r="A1886" s="120"/>
      <c r="B1886" s="102"/>
    </row>
    <row r="1887" spans="1:2" s="91" customFormat="1" x14ac:dyDescent="0.25">
      <c r="A1887" s="120"/>
      <c r="B1887" s="102"/>
    </row>
    <row r="1888" spans="1:2" s="91" customFormat="1" x14ac:dyDescent="0.25">
      <c r="A1888" s="120"/>
      <c r="B1888" s="102"/>
    </row>
    <row r="1889" spans="1:2" s="91" customFormat="1" x14ac:dyDescent="0.25">
      <c r="A1889" s="120"/>
      <c r="B1889" s="102"/>
    </row>
    <row r="1890" spans="1:2" s="91" customFormat="1" x14ac:dyDescent="0.25">
      <c r="A1890" s="120"/>
      <c r="B1890" s="102"/>
    </row>
    <row r="1891" spans="1:2" s="91" customFormat="1" x14ac:dyDescent="0.25">
      <c r="A1891" s="120"/>
      <c r="B1891" s="102"/>
    </row>
    <row r="1892" spans="1:2" s="91" customFormat="1" x14ac:dyDescent="0.25">
      <c r="A1892" s="120"/>
      <c r="B1892" s="102"/>
    </row>
    <row r="1893" spans="1:2" s="91" customFormat="1" x14ac:dyDescent="0.25">
      <c r="A1893" s="120"/>
      <c r="B1893" s="102"/>
    </row>
    <row r="1894" spans="1:2" s="91" customFormat="1" x14ac:dyDescent="0.25">
      <c r="A1894" s="120"/>
      <c r="B1894" s="102"/>
    </row>
    <row r="1895" spans="1:2" s="91" customFormat="1" x14ac:dyDescent="0.25">
      <c r="A1895" s="120"/>
      <c r="B1895" s="102"/>
    </row>
    <row r="1896" spans="1:2" s="91" customFormat="1" x14ac:dyDescent="0.25">
      <c r="A1896" s="120"/>
      <c r="B1896" s="102"/>
    </row>
    <row r="1897" spans="1:2" s="91" customFormat="1" x14ac:dyDescent="0.25">
      <c r="A1897" s="120"/>
      <c r="B1897" s="102"/>
    </row>
    <row r="1898" spans="1:2" s="91" customFormat="1" x14ac:dyDescent="0.25">
      <c r="A1898" s="120"/>
      <c r="B1898" s="102"/>
    </row>
    <row r="1899" spans="1:2" s="91" customFormat="1" x14ac:dyDescent="0.25">
      <c r="A1899" s="120"/>
      <c r="B1899" s="102"/>
    </row>
    <row r="1900" spans="1:2" s="91" customFormat="1" x14ac:dyDescent="0.25">
      <c r="A1900" s="120"/>
      <c r="B1900" s="102"/>
    </row>
    <row r="1901" spans="1:2" s="91" customFormat="1" x14ac:dyDescent="0.25">
      <c r="A1901" s="120"/>
      <c r="B1901" s="102"/>
    </row>
    <row r="1902" spans="1:2" s="91" customFormat="1" x14ac:dyDescent="0.25">
      <c r="A1902" s="120"/>
      <c r="B1902" s="102"/>
    </row>
    <row r="1903" spans="1:2" s="91" customFormat="1" x14ac:dyDescent="0.25">
      <c r="A1903" s="120"/>
      <c r="B1903" s="102"/>
    </row>
    <row r="1904" spans="1:2" s="91" customFormat="1" x14ac:dyDescent="0.25">
      <c r="A1904" s="120"/>
      <c r="B1904" s="102"/>
    </row>
    <row r="1905" spans="1:2" s="91" customFormat="1" x14ac:dyDescent="0.25">
      <c r="A1905" s="120"/>
      <c r="B1905" s="102"/>
    </row>
    <row r="1906" spans="1:2" s="91" customFormat="1" x14ac:dyDescent="0.25">
      <c r="A1906" s="120"/>
      <c r="B1906" s="102"/>
    </row>
    <row r="1907" spans="1:2" s="91" customFormat="1" x14ac:dyDescent="0.25">
      <c r="A1907" s="120"/>
      <c r="B1907" s="102"/>
    </row>
    <row r="1908" spans="1:2" s="91" customFormat="1" x14ac:dyDescent="0.25">
      <c r="A1908" s="120"/>
      <c r="B1908" s="102"/>
    </row>
    <row r="1909" spans="1:2" s="91" customFormat="1" x14ac:dyDescent="0.25">
      <c r="A1909" s="120"/>
      <c r="B1909" s="102"/>
    </row>
    <row r="1910" spans="1:2" s="91" customFormat="1" x14ac:dyDescent="0.25">
      <c r="A1910" s="120"/>
      <c r="B1910" s="102"/>
    </row>
    <row r="1911" spans="1:2" s="91" customFormat="1" x14ac:dyDescent="0.25">
      <c r="A1911" s="120"/>
      <c r="B1911" s="102"/>
    </row>
    <row r="1912" spans="1:2" s="91" customFormat="1" x14ac:dyDescent="0.25">
      <c r="A1912" s="120"/>
      <c r="B1912" s="102"/>
    </row>
    <row r="1913" spans="1:2" s="91" customFormat="1" x14ac:dyDescent="0.25">
      <c r="A1913" s="120"/>
      <c r="B1913" s="102"/>
    </row>
    <row r="1914" spans="1:2" s="91" customFormat="1" x14ac:dyDescent="0.25">
      <c r="A1914" s="120"/>
      <c r="B1914" s="102"/>
    </row>
    <row r="1915" spans="1:2" s="91" customFormat="1" x14ac:dyDescent="0.25">
      <c r="A1915" s="120"/>
      <c r="B1915" s="102"/>
    </row>
    <row r="1916" spans="1:2" s="91" customFormat="1" x14ac:dyDescent="0.25">
      <c r="A1916" s="120"/>
      <c r="B1916" s="102"/>
    </row>
    <row r="1917" spans="1:2" s="91" customFormat="1" x14ac:dyDescent="0.25">
      <c r="A1917" s="120"/>
      <c r="B1917" s="102"/>
    </row>
    <row r="1918" spans="1:2" s="91" customFormat="1" x14ac:dyDescent="0.25">
      <c r="A1918" s="120"/>
      <c r="B1918" s="102"/>
    </row>
    <row r="1919" spans="1:2" s="91" customFormat="1" x14ac:dyDescent="0.25">
      <c r="A1919" s="120"/>
      <c r="B1919" s="102"/>
    </row>
    <row r="1920" spans="1:2" s="91" customFormat="1" x14ac:dyDescent="0.25">
      <c r="A1920" s="120"/>
      <c r="B1920" s="102"/>
    </row>
    <row r="1921" spans="1:2" s="91" customFormat="1" x14ac:dyDescent="0.25">
      <c r="A1921" s="120"/>
      <c r="B1921" s="102"/>
    </row>
    <row r="1922" spans="1:2" s="91" customFormat="1" x14ac:dyDescent="0.25">
      <c r="A1922" s="120"/>
      <c r="B1922" s="102"/>
    </row>
    <row r="1923" spans="1:2" s="91" customFormat="1" x14ac:dyDescent="0.25">
      <c r="A1923" s="120"/>
      <c r="B1923" s="102"/>
    </row>
    <row r="1924" spans="1:2" s="91" customFormat="1" x14ac:dyDescent="0.25">
      <c r="A1924" s="120"/>
      <c r="B1924" s="102"/>
    </row>
    <row r="1925" spans="1:2" s="91" customFormat="1" x14ac:dyDescent="0.25">
      <c r="A1925" s="120"/>
      <c r="B1925" s="102"/>
    </row>
    <row r="1926" spans="1:2" s="91" customFormat="1" x14ac:dyDescent="0.25">
      <c r="A1926" s="120"/>
      <c r="B1926" s="102"/>
    </row>
    <row r="1927" spans="1:2" s="91" customFormat="1" x14ac:dyDescent="0.25">
      <c r="A1927" s="120"/>
      <c r="B1927" s="102"/>
    </row>
    <row r="1928" spans="1:2" s="91" customFormat="1" x14ac:dyDescent="0.25">
      <c r="A1928" s="120"/>
      <c r="B1928" s="102"/>
    </row>
    <row r="1929" spans="1:2" s="91" customFormat="1" x14ac:dyDescent="0.25">
      <c r="A1929" s="120"/>
      <c r="B1929" s="102"/>
    </row>
    <row r="1930" spans="1:2" s="91" customFormat="1" x14ac:dyDescent="0.25">
      <c r="A1930" s="120"/>
      <c r="B1930" s="102"/>
    </row>
    <row r="1931" spans="1:2" s="91" customFormat="1" x14ac:dyDescent="0.25">
      <c r="A1931" s="120"/>
      <c r="B1931" s="102"/>
    </row>
    <row r="1932" spans="1:2" s="91" customFormat="1" x14ac:dyDescent="0.25">
      <c r="A1932" s="120"/>
      <c r="B1932" s="102"/>
    </row>
    <row r="1933" spans="1:2" s="91" customFormat="1" x14ac:dyDescent="0.25">
      <c r="A1933" s="120"/>
      <c r="B1933" s="102"/>
    </row>
    <row r="1934" spans="1:2" s="91" customFormat="1" x14ac:dyDescent="0.25">
      <c r="A1934" s="120"/>
      <c r="B1934" s="102"/>
    </row>
    <row r="1935" spans="1:2" s="91" customFormat="1" x14ac:dyDescent="0.25">
      <c r="A1935" s="120"/>
      <c r="B1935" s="102"/>
    </row>
    <row r="1936" spans="1:2" s="91" customFormat="1" x14ac:dyDescent="0.25">
      <c r="A1936" s="120"/>
      <c r="B1936" s="102"/>
    </row>
    <row r="1937" spans="1:2" s="91" customFormat="1" x14ac:dyDescent="0.25">
      <c r="A1937" s="120"/>
      <c r="B1937" s="102"/>
    </row>
    <row r="1938" spans="1:2" s="91" customFormat="1" x14ac:dyDescent="0.25">
      <c r="A1938" s="120"/>
      <c r="B1938" s="102"/>
    </row>
    <row r="1939" spans="1:2" s="91" customFormat="1" x14ac:dyDescent="0.25">
      <c r="A1939" s="120"/>
      <c r="B1939" s="102"/>
    </row>
    <row r="1940" spans="1:2" s="91" customFormat="1" x14ac:dyDescent="0.25">
      <c r="A1940" s="120"/>
      <c r="B1940" s="102"/>
    </row>
    <row r="1941" spans="1:2" s="91" customFormat="1" x14ac:dyDescent="0.25">
      <c r="A1941" s="120"/>
      <c r="B1941" s="102"/>
    </row>
    <row r="1942" spans="1:2" s="91" customFormat="1" x14ac:dyDescent="0.25">
      <c r="A1942" s="120"/>
      <c r="B1942" s="102"/>
    </row>
    <row r="1943" spans="1:2" s="91" customFormat="1" x14ac:dyDescent="0.25">
      <c r="A1943" s="120"/>
      <c r="B1943" s="102"/>
    </row>
    <row r="1944" spans="1:2" s="91" customFormat="1" x14ac:dyDescent="0.25">
      <c r="A1944" s="120"/>
      <c r="B1944" s="102"/>
    </row>
    <row r="1945" spans="1:2" s="91" customFormat="1" x14ac:dyDescent="0.25">
      <c r="A1945" s="120"/>
      <c r="B1945" s="102"/>
    </row>
    <row r="1946" spans="1:2" s="91" customFormat="1" x14ac:dyDescent="0.25">
      <c r="A1946" s="120"/>
      <c r="B1946" s="102"/>
    </row>
    <row r="1947" spans="1:2" s="91" customFormat="1" x14ac:dyDescent="0.25">
      <c r="A1947" s="120"/>
      <c r="B1947" s="102"/>
    </row>
    <row r="1948" spans="1:2" s="91" customFormat="1" x14ac:dyDescent="0.25">
      <c r="A1948" s="120"/>
      <c r="B1948" s="102"/>
    </row>
    <row r="1949" spans="1:2" s="91" customFormat="1" x14ac:dyDescent="0.25">
      <c r="A1949" s="120"/>
      <c r="B1949" s="102"/>
    </row>
    <row r="1950" spans="1:2" s="91" customFormat="1" x14ac:dyDescent="0.25">
      <c r="A1950" s="120"/>
      <c r="B1950" s="102"/>
    </row>
    <row r="1951" spans="1:2" s="91" customFormat="1" x14ac:dyDescent="0.25">
      <c r="A1951" s="120"/>
      <c r="B1951" s="102"/>
    </row>
    <row r="1952" spans="1:2" s="91" customFormat="1" x14ac:dyDescent="0.25">
      <c r="A1952" s="120"/>
      <c r="B1952" s="102"/>
    </row>
    <row r="1953" spans="1:2" s="91" customFormat="1" x14ac:dyDescent="0.25">
      <c r="A1953" s="120"/>
      <c r="B1953" s="102"/>
    </row>
    <row r="1954" spans="1:2" s="91" customFormat="1" x14ac:dyDescent="0.25">
      <c r="A1954" s="120"/>
      <c r="B1954" s="102"/>
    </row>
    <row r="1955" spans="1:2" s="91" customFormat="1" x14ac:dyDescent="0.25">
      <c r="A1955" s="120"/>
      <c r="B1955" s="102"/>
    </row>
    <row r="1956" spans="1:2" s="91" customFormat="1" x14ac:dyDescent="0.25">
      <c r="A1956" s="120"/>
      <c r="B1956" s="102"/>
    </row>
    <row r="1957" spans="1:2" s="91" customFormat="1" x14ac:dyDescent="0.25">
      <c r="A1957" s="120"/>
      <c r="B1957" s="102"/>
    </row>
    <row r="1958" spans="1:2" s="91" customFormat="1" x14ac:dyDescent="0.25">
      <c r="A1958" s="120"/>
      <c r="B1958" s="102"/>
    </row>
    <row r="1959" spans="1:2" s="91" customFormat="1" x14ac:dyDescent="0.25">
      <c r="A1959" s="120"/>
      <c r="B1959" s="102"/>
    </row>
    <row r="1960" spans="1:2" s="91" customFormat="1" x14ac:dyDescent="0.25">
      <c r="A1960" s="120"/>
      <c r="B1960" s="102"/>
    </row>
    <row r="1961" spans="1:2" s="91" customFormat="1" x14ac:dyDescent="0.25">
      <c r="A1961" s="120"/>
      <c r="B1961" s="102"/>
    </row>
    <row r="1962" spans="1:2" s="91" customFormat="1" x14ac:dyDescent="0.25">
      <c r="A1962" s="120"/>
      <c r="B1962" s="102"/>
    </row>
    <row r="1963" spans="1:2" s="91" customFormat="1" x14ac:dyDescent="0.25">
      <c r="A1963" s="120"/>
      <c r="B1963" s="102"/>
    </row>
    <row r="1964" spans="1:2" s="91" customFormat="1" x14ac:dyDescent="0.25">
      <c r="A1964" s="120"/>
      <c r="B1964" s="102"/>
    </row>
    <row r="1965" spans="1:2" s="91" customFormat="1" x14ac:dyDescent="0.25">
      <c r="A1965" s="120"/>
      <c r="B1965" s="102"/>
    </row>
    <row r="1966" spans="1:2" s="91" customFormat="1" x14ac:dyDescent="0.25">
      <c r="A1966" s="120"/>
      <c r="B1966" s="102"/>
    </row>
    <row r="1967" spans="1:2" s="91" customFormat="1" x14ac:dyDescent="0.25">
      <c r="A1967" s="120"/>
      <c r="B1967" s="102"/>
    </row>
    <row r="1968" spans="1:2" s="91" customFormat="1" x14ac:dyDescent="0.25">
      <c r="A1968" s="120"/>
      <c r="B1968" s="102"/>
    </row>
    <row r="1969" spans="1:2" s="91" customFormat="1" x14ac:dyDescent="0.25">
      <c r="A1969" s="120"/>
      <c r="B1969" s="102"/>
    </row>
    <row r="1970" spans="1:2" s="91" customFormat="1" x14ac:dyDescent="0.25">
      <c r="A1970" s="120"/>
      <c r="B1970" s="102"/>
    </row>
    <row r="1971" spans="1:2" s="91" customFormat="1" x14ac:dyDescent="0.25">
      <c r="A1971" s="120"/>
      <c r="B1971" s="102"/>
    </row>
    <row r="1972" spans="1:2" s="91" customFormat="1" x14ac:dyDescent="0.25">
      <c r="A1972" s="120"/>
      <c r="B1972" s="102"/>
    </row>
    <row r="1973" spans="1:2" s="91" customFormat="1" x14ac:dyDescent="0.25">
      <c r="A1973" s="120"/>
      <c r="B1973" s="102"/>
    </row>
    <row r="1974" spans="1:2" s="91" customFormat="1" x14ac:dyDescent="0.25">
      <c r="A1974" s="120"/>
      <c r="B1974" s="102"/>
    </row>
    <row r="1975" spans="1:2" s="91" customFormat="1" x14ac:dyDescent="0.25">
      <c r="A1975" s="120"/>
      <c r="B1975" s="102"/>
    </row>
    <row r="1976" spans="1:2" s="91" customFormat="1" x14ac:dyDescent="0.25">
      <c r="A1976" s="120"/>
      <c r="B1976" s="102"/>
    </row>
    <row r="1977" spans="1:2" s="91" customFormat="1" x14ac:dyDescent="0.25">
      <c r="A1977" s="120"/>
      <c r="B1977" s="102"/>
    </row>
    <row r="1978" spans="1:2" s="91" customFormat="1" x14ac:dyDescent="0.25">
      <c r="A1978" s="120"/>
      <c r="B1978" s="102"/>
    </row>
    <row r="1979" spans="1:2" s="91" customFormat="1" x14ac:dyDescent="0.25">
      <c r="A1979" s="120"/>
      <c r="B1979" s="102"/>
    </row>
    <row r="1980" spans="1:2" s="91" customFormat="1" x14ac:dyDescent="0.25">
      <c r="A1980" s="120"/>
      <c r="B1980" s="102"/>
    </row>
    <row r="1981" spans="1:2" s="91" customFormat="1" x14ac:dyDescent="0.25">
      <c r="A1981" s="120"/>
      <c r="B1981" s="102"/>
    </row>
    <row r="1982" spans="1:2" s="91" customFormat="1" x14ac:dyDescent="0.25">
      <c r="A1982" s="120"/>
      <c r="B1982" s="102"/>
    </row>
    <row r="1983" spans="1:2" s="91" customFormat="1" x14ac:dyDescent="0.25">
      <c r="A1983" s="120"/>
      <c r="B1983" s="102"/>
    </row>
    <row r="1984" spans="1:2" s="91" customFormat="1" x14ac:dyDescent="0.25">
      <c r="A1984" s="120"/>
      <c r="B1984" s="102"/>
    </row>
    <row r="1985" spans="1:2" s="91" customFormat="1" x14ac:dyDescent="0.25">
      <c r="A1985" s="120"/>
      <c r="B1985" s="102"/>
    </row>
    <row r="1986" spans="1:2" s="91" customFormat="1" x14ac:dyDescent="0.25">
      <c r="A1986" s="120"/>
      <c r="B1986" s="102"/>
    </row>
    <row r="1987" spans="1:2" s="91" customFormat="1" x14ac:dyDescent="0.25">
      <c r="A1987" s="120"/>
      <c r="B1987" s="102"/>
    </row>
    <row r="1988" spans="1:2" s="91" customFormat="1" x14ac:dyDescent="0.25">
      <c r="A1988" s="120"/>
      <c r="B1988" s="102"/>
    </row>
    <row r="1989" spans="1:2" s="91" customFormat="1" x14ac:dyDescent="0.25">
      <c r="A1989" s="120"/>
      <c r="B1989" s="102"/>
    </row>
    <row r="1990" spans="1:2" s="91" customFormat="1" x14ac:dyDescent="0.25">
      <c r="A1990" s="120"/>
      <c r="B1990" s="102"/>
    </row>
    <row r="1991" spans="1:2" s="91" customFormat="1" x14ac:dyDescent="0.25">
      <c r="A1991" s="120"/>
      <c r="B1991" s="102"/>
    </row>
    <row r="1992" spans="1:2" s="91" customFormat="1" x14ac:dyDescent="0.25">
      <c r="A1992" s="120"/>
      <c r="B1992" s="102"/>
    </row>
    <row r="1993" spans="1:2" s="91" customFormat="1" x14ac:dyDescent="0.25">
      <c r="A1993" s="120"/>
      <c r="B1993" s="102"/>
    </row>
    <row r="1994" spans="1:2" s="91" customFormat="1" x14ac:dyDescent="0.25">
      <c r="A1994" s="120"/>
      <c r="B1994" s="102"/>
    </row>
    <row r="1995" spans="1:2" s="91" customFormat="1" x14ac:dyDescent="0.25">
      <c r="A1995" s="120"/>
      <c r="B1995" s="102"/>
    </row>
    <row r="1996" spans="1:2" s="91" customFormat="1" x14ac:dyDescent="0.25">
      <c r="A1996" s="120"/>
      <c r="B1996" s="102"/>
    </row>
    <row r="1997" spans="1:2" s="91" customFormat="1" x14ac:dyDescent="0.25">
      <c r="A1997" s="120"/>
      <c r="B1997" s="102"/>
    </row>
    <row r="1998" spans="1:2" s="91" customFormat="1" x14ac:dyDescent="0.25">
      <c r="A1998" s="120"/>
      <c r="B1998" s="102"/>
    </row>
    <row r="1999" spans="1:2" s="91" customFormat="1" x14ac:dyDescent="0.25">
      <c r="A1999" s="120"/>
      <c r="B1999" s="102"/>
    </row>
    <row r="2000" spans="1:2" s="91" customFormat="1" x14ac:dyDescent="0.25">
      <c r="A2000" s="120"/>
      <c r="B2000" s="102"/>
    </row>
    <row r="2001" spans="1:2" s="91" customFormat="1" x14ac:dyDescent="0.25">
      <c r="A2001" s="120"/>
      <c r="B2001" s="102"/>
    </row>
    <row r="2002" spans="1:2" s="91" customFormat="1" x14ac:dyDescent="0.25">
      <c r="A2002" s="120"/>
      <c r="B2002" s="102"/>
    </row>
    <row r="2003" spans="1:2" s="91" customFormat="1" x14ac:dyDescent="0.25">
      <c r="A2003" s="120"/>
      <c r="B2003" s="102"/>
    </row>
    <row r="2004" spans="1:2" s="91" customFormat="1" x14ac:dyDescent="0.25">
      <c r="A2004" s="120"/>
      <c r="B2004" s="102"/>
    </row>
    <row r="2005" spans="1:2" s="91" customFormat="1" x14ac:dyDescent="0.25">
      <c r="A2005" s="120"/>
      <c r="B2005" s="102"/>
    </row>
    <row r="2006" spans="1:2" s="91" customFormat="1" x14ac:dyDescent="0.25">
      <c r="A2006" s="120"/>
      <c r="B2006" s="102"/>
    </row>
    <row r="2007" spans="1:2" s="91" customFormat="1" x14ac:dyDescent="0.25">
      <c r="A2007" s="120"/>
      <c r="B2007" s="102"/>
    </row>
    <row r="2008" spans="1:2" s="91" customFormat="1" x14ac:dyDescent="0.25">
      <c r="A2008" s="120"/>
      <c r="B2008" s="102"/>
    </row>
    <row r="2009" spans="1:2" s="91" customFormat="1" x14ac:dyDescent="0.25">
      <c r="A2009" s="120"/>
      <c r="B2009" s="102"/>
    </row>
    <row r="2010" spans="1:2" s="91" customFormat="1" x14ac:dyDescent="0.25">
      <c r="A2010" s="120"/>
      <c r="B2010" s="102"/>
    </row>
    <row r="2011" spans="1:2" s="91" customFormat="1" x14ac:dyDescent="0.25">
      <c r="A2011" s="120"/>
      <c r="B2011" s="102"/>
    </row>
    <row r="2012" spans="1:2" s="91" customFormat="1" x14ac:dyDescent="0.25">
      <c r="A2012" s="120"/>
      <c r="B2012" s="102"/>
    </row>
    <row r="2013" spans="1:2" s="91" customFormat="1" x14ac:dyDescent="0.25">
      <c r="A2013" s="120"/>
      <c r="B2013" s="102"/>
    </row>
    <row r="2014" spans="1:2" s="91" customFormat="1" x14ac:dyDescent="0.25">
      <c r="A2014" s="120"/>
      <c r="B2014" s="102"/>
    </row>
    <row r="2015" spans="1:2" s="91" customFormat="1" x14ac:dyDescent="0.25">
      <c r="A2015" s="120"/>
      <c r="B2015" s="102"/>
    </row>
    <row r="2016" spans="1:2" s="91" customFormat="1" x14ac:dyDescent="0.25">
      <c r="A2016" s="120"/>
      <c r="B2016" s="102"/>
    </row>
    <row r="2017" spans="1:2" s="91" customFormat="1" x14ac:dyDescent="0.25">
      <c r="A2017" s="120"/>
      <c r="B2017" s="102"/>
    </row>
    <row r="2018" spans="1:2" s="91" customFormat="1" x14ac:dyDescent="0.25">
      <c r="A2018" s="120"/>
      <c r="B2018" s="102"/>
    </row>
    <row r="2019" spans="1:2" s="91" customFormat="1" x14ac:dyDescent="0.25">
      <c r="A2019" s="120"/>
      <c r="B2019" s="102"/>
    </row>
    <row r="2020" spans="1:2" s="91" customFormat="1" x14ac:dyDescent="0.25">
      <c r="A2020" s="120"/>
      <c r="B2020" s="102"/>
    </row>
    <row r="2021" spans="1:2" s="91" customFormat="1" x14ac:dyDescent="0.25">
      <c r="A2021" s="120"/>
      <c r="B2021" s="102"/>
    </row>
    <row r="2022" spans="1:2" s="91" customFormat="1" x14ac:dyDescent="0.25">
      <c r="A2022" s="120"/>
      <c r="B2022" s="102"/>
    </row>
    <row r="2023" spans="1:2" s="91" customFormat="1" x14ac:dyDescent="0.25">
      <c r="A2023" s="120"/>
      <c r="B2023" s="102"/>
    </row>
    <row r="2024" spans="1:2" s="91" customFormat="1" x14ac:dyDescent="0.25">
      <c r="A2024" s="120"/>
      <c r="B2024" s="102"/>
    </row>
    <row r="2025" spans="1:2" s="91" customFormat="1" x14ac:dyDescent="0.25">
      <c r="A2025" s="120"/>
      <c r="B2025" s="102"/>
    </row>
    <row r="2026" spans="1:2" s="91" customFormat="1" x14ac:dyDescent="0.25">
      <c r="A2026" s="120"/>
      <c r="B2026" s="102"/>
    </row>
    <row r="2027" spans="1:2" s="91" customFormat="1" x14ac:dyDescent="0.25">
      <c r="A2027" s="120"/>
      <c r="B2027" s="102"/>
    </row>
    <row r="2028" spans="1:2" s="91" customFormat="1" x14ac:dyDescent="0.25">
      <c r="A2028" s="120"/>
      <c r="B2028" s="102"/>
    </row>
    <row r="2029" spans="1:2" s="91" customFormat="1" x14ac:dyDescent="0.25">
      <c r="A2029" s="120"/>
      <c r="B2029" s="102"/>
    </row>
    <row r="2030" spans="1:2" s="91" customFormat="1" x14ac:dyDescent="0.25">
      <c r="A2030" s="120"/>
      <c r="B2030" s="102"/>
    </row>
    <row r="2031" spans="1:2" s="91" customFormat="1" x14ac:dyDescent="0.25">
      <c r="A2031" s="120"/>
      <c r="B2031" s="102"/>
    </row>
    <row r="2032" spans="1:2" s="91" customFormat="1" x14ac:dyDescent="0.25">
      <c r="A2032" s="120"/>
      <c r="B2032" s="102"/>
    </row>
    <row r="2033" spans="1:2" s="91" customFormat="1" x14ac:dyDescent="0.25">
      <c r="A2033" s="120"/>
      <c r="B2033" s="102"/>
    </row>
    <row r="2034" spans="1:2" s="91" customFormat="1" x14ac:dyDescent="0.25">
      <c r="A2034" s="120"/>
      <c r="B2034" s="102"/>
    </row>
    <row r="2035" spans="1:2" s="91" customFormat="1" x14ac:dyDescent="0.25">
      <c r="A2035" s="120"/>
      <c r="B2035" s="102"/>
    </row>
    <row r="2036" spans="1:2" s="91" customFormat="1" x14ac:dyDescent="0.25">
      <c r="A2036" s="120"/>
      <c r="B2036" s="102"/>
    </row>
    <row r="2037" spans="1:2" s="91" customFormat="1" x14ac:dyDescent="0.25">
      <c r="A2037" s="120"/>
      <c r="B2037" s="102"/>
    </row>
    <row r="2038" spans="1:2" s="91" customFormat="1" x14ac:dyDescent="0.25">
      <c r="A2038" s="120"/>
      <c r="B2038" s="102"/>
    </row>
    <row r="2039" spans="1:2" s="91" customFormat="1" x14ac:dyDescent="0.25">
      <c r="A2039" s="120"/>
      <c r="B2039" s="102"/>
    </row>
    <row r="2040" spans="1:2" s="91" customFormat="1" x14ac:dyDescent="0.25">
      <c r="A2040" s="120"/>
      <c r="B2040" s="102"/>
    </row>
    <row r="2041" spans="1:2" s="91" customFormat="1" x14ac:dyDescent="0.25">
      <c r="A2041" s="120"/>
      <c r="B2041" s="102"/>
    </row>
    <row r="2042" spans="1:2" s="91" customFormat="1" x14ac:dyDescent="0.25">
      <c r="A2042" s="120"/>
      <c r="B2042" s="102"/>
    </row>
    <row r="2043" spans="1:2" s="91" customFormat="1" x14ac:dyDescent="0.25">
      <c r="A2043" s="120"/>
      <c r="B2043" s="102"/>
    </row>
    <row r="2044" spans="1:2" s="91" customFormat="1" x14ac:dyDescent="0.25">
      <c r="A2044" s="120"/>
      <c r="B2044" s="102"/>
    </row>
    <row r="2045" spans="1:2" s="91" customFormat="1" x14ac:dyDescent="0.25">
      <c r="A2045" s="120"/>
      <c r="B2045" s="102"/>
    </row>
    <row r="2046" spans="1:2" s="91" customFormat="1" x14ac:dyDescent="0.25">
      <c r="A2046" s="120"/>
      <c r="B2046" s="102"/>
    </row>
    <row r="2047" spans="1:2" s="91" customFormat="1" x14ac:dyDescent="0.25">
      <c r="A2047" s="120"/>
      <c r="B2047" s="102"/>
    </row>
    <row r="2048" spans="1:2" s="91" customFormat="1" x14ac:dyDescent="0.25">
      <c r="A2048" s="120"/>
      <c r="B2048" s="102"/>
    </row>
    <row r="2049" spans="1:2" s="91" customFormat="1" x14ac:dyDescent="0.25">
      <c r="A2049" s="120"/>
      <c r="B2049" s="102"/>
    </row>
    <row r="2050" spans="1:2" s="91" customFormat="1" x14ac:dyDescent="0.25">
      <c r="A2050" s="120"/>
      <c r="B2050" s="102"/>
    </row>
    <row r="2051" spans="1:2" s="91" customFormat="1" x14ac:dyDescent="0.25">
      <c r="A2051" s="120"/>
      <c r="B2051" s="102"/>
    </row>
    <row r="2052" spans="1:2" s="91" customFormat="1" x14ac:dyDescent="0.25">
      <c r="A2052" s="120"/>
      <c r="B2052" s="102"/>
    </row>
    <row r="2053" spans="1:2" s="91" customFormat="1" x14ac:dyDescent="0.25">
      <c r="A2053" s="120"/>
      <c r="B2053" s="102"/>
    </row>
    <row r="2054" spans="1:2" s="91" customFormat="1" x14ac:dyDescent="0.25">
      <c r="A2054" s="120"/>
      <c r="B2054" s="102"/>
    </row>
    <row r="2055" spans="1:2" s="91" customFormat="1" x14ac:dyDescent="0.25">
      <c r="A2055" s="120"/>
      <c r="B2055" s="102"/>
    </row>
    <row r="2056" spans="1:2" s="91" customFormat="1" x14ac:dyDescent="0.25">
      <c r="A2056" s="120"/>
      <c r="B2056" s="102"/>
    </row>
    <row r="2057" spans="1:2" s="91" customFormat="1" x14ac:dyDescent="0.25">
      <c r="A2057" s="120"/>
      <c r="B2057" s="102"/>
    </row>
    <row r="2058" spans="1:2" s="91" customFormat="1" x14ac:dyDescent="0.25">
      <c r="A2058" s="120"/>
      <c r="B2058" s="102"/>
    </row>
    <row r="2059" spans="1:2" s="91" customFormat="1" x14ac:dyDescent="0.25">
      <c r="A2059" s="120"/>
      <c r="B2059" s="102"/>
    </row>
    <row r="2060" spans="1:2" s="91" customFormat="1" x14ac:dyDescent="0.25">
      <c r="A2060" s="120"/>
      <c r="B2060" s="102"/>
    </row>
    <row r="2061" spans="1:2" s="91" customFormat="1" x14ac:dyDescent="0.25">
      <c r="A2061" s="120"/>
      <c r="B2061" s="102"/>
    </row>
    <row r="2062" spans="1:2" s="91" customFormat="1" x14ac:dyDescent="0.25">
      <c r="A2062" s="120"/>
      <c r="B2062" s="102"/>
    </row>
    <row r="2063" spans="1:2" s="91" customFormat="1" x14ac:dyDescent="0.25">
      <c r="A2063" s="120"/>
      <c r="B2063" s="102"/>
    </row>
    <row r="2064" spans="1:2" s="91" customFormat="1" x14ac:dyDescent="0.25">
      <c r="A2064" s="120"/>
      <c r="B2064" s="102"/>
    </row>
    <row r="2065" spans="1:2" s="91" customFormat="1" x14ac:dyDescent="0.25">
      <c r="A2065" s="120"/>
      <c r="B2065" s="102"/>
    </row>
    <row r="2066" spans="1:2" s="91" customFormat="1" x14ac:dyDescent="0.25">
      <c r="A2066" s="120"/>
      <c r="B2066" s="102"/>
    </row>
    <row r="2067" spans="1:2" s="91" customFormat="1" x14ac:dyDescent="0.25">
      <c r="A2067" s="120"/>
      <c r="B2067" s="102"/>
    </row>
    <row r="2068" spans="1:2" s="91" customFormat="1" x14ac:dyDescent="0.25">
      <c r="A2068" s="120"/>
      <c r="B2068" s="102"/>
    </row>
    <row r="2069" spans="1:2" s="91" customFormat="1" x14ac:dyDescent="0.25">
      <c r="A2069" s="120"/>
      <c r="B2069" s="102"/>
    </row>
    <row r="2070" spans="1:2" s="91" customFormat="1" x14ac:dyDescent="0.25">
      <c r="A2070" s="120"/>
      <c r="B2070" s="102"/>
    </row>
    <row r="2071" spans="1:2" s="91" customFormat="1" x14ac:dyDescent="0.25">
      <c r="A2071" s="120"/>
      <c r="B2071" s="102"/>
    </row>
    <row r="2072" spans="1:2" s="91" customFormat="1" x14ac:dyDescent="0.25">
      <c r="A2072" s="120"/>
      <c r="B2072" s="102"/>
    </row>
    <row r="2073" spans="1:2" s="91" customFormat="1" x14ac:dyDescent="0.25">
      <c r="A2073" s="120"/>
      <c r="B2073" s="102"/>
    </row>
    <row r="2074" spans="1:2" s="91" customFormat="1" x14ac:dyDescent="0.25">
      <c r="A2074" s="120"/>
      <c r="B2074" s="102"/>
    </row>
    <row r="2075" spans="1:2" s="91" customFormat="1" x14ac:dyDescent="0.25">
      <c r="A2075" s="120"/>
      <c r="B2075" s="102"/>
    </row>
    <row r="2076" spans="1:2" s="91" customFormat="1" x14ac:dyDescent="0.25">
      <c r="A2076" s="120"/>
      <c r="B2076" s="102"/>
    </row>
    <row r="2077" spans="1:2" s="91" customFormat="1" x14ac:dyDescent="0.25">
      <c r="A2077" s="120"/>
      <c r="B2077" s="102"/>
    </row>
    <row r="2078" spans="1:2" s="91" customFormat="1" x14ac:dyDescent="0.25">
      <c r="A2078" s="120"/>
      <c r="B2078" s="102"/>
    </row>
    <row r="2079" spans="1:2" s="91" customFormat="1" x14ac:dyDescent="0.25">
      <c r="A2079" s="120"/>
      <c r="B2079" s="102"/>
    </row>
    <row r="2080" spans="1:2" s="91" customFormat="1" x14ac:dyDescent="0.25">
      <c r="A2080" s="120"/>
      <c r="B2080" s="102"/>
    </row>
    <row r="2081" spans="1:2" s="91" customFormat="1" x14ac:dyDescent="0.25">
      <c r="A2081" s="120"/>
      <c r="B2081" s="102"/>
    </row>
    <row r="2082" spans="1:2" s="91" customFormat="1" x14ac:dyDescent="0.25">
      <c r="A2082" s="120"/>
      <c r="B2082" s="102"/>
    </row>
    <row r="2083" spans="1:2" s="91" customFormat="1" x14ac:dyDescent="0.25">
      <c r="A2083" s="120"/>
      <c r="B2083" s="102"/>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10" workbookViewId="0">
      <selection activeCell="C16" sqref="C16"/>
    </sheetView>
  </sheetViews>
  <sheetFormatPr defaultColWidth="0" defaultRowHeight="15" customHeight="1" zeroHeight="1" x14ac:dyDescent="0.25"/>
  <cols>
    <col min="1" max="1" width="5.28515625" style="95" customWidth="1"/>
    <col min="2" max="2" width="28.85546875" style="95" bestFit="1" customWidth="1"/>
    <col min="3" max="3" width="40.7109375" style="95" customWidth="1"/>
    <col min="4" max="4" width="43.140625" style="95" customWidth="1"/>
    <col min="5" max="5" width="9.42578125" style="95" customWidth="1"/>
    <col min="6" max="16384" width="9.42578125" style="95" hidden="1"/>
  </cols>
  <sheetData>
    <row r="1" spans="1:14" x14ac:dyDescent="0.25"/>
    <row r="2" spans="1:14" x14ac:dyDescent="0.25"/>
    <row r="3" spans="1:14" x14ac:dyDescent="0.25"/>
    <row r="4" spans="1:14" x14ac:dyDescent="0.25"/>
    <row r="5" spans="1:14" x14ac:dyDescent="0.25"/>
    <row r="6" spans="1:14" x14ac:dyDescent="0.25"/>
    <row r="7" spans="1:14" x14ac:dyDescent="0.25"/>
    <row r="8" spans="1:14" x14ac:dyDescent="0.25"/>
    <row r="9" spans="1:14" x14ac:dyDescent="0.25"/>
    <row r="10" spans="1:14" x14ac:dyDescent="0.25"/>
    <row r="11" spans="1:14" x14ac:dyDescent="0.25"/>
    <row r="12" spans="1:14" x14ac:dyDescent="0.25"/>
    <row r="13" spans="1:14" x14ac:dyDescent="0.25"/>
    <row r="14" spans="1:14" x14ac:dyDescent="0.25"/>
    <row r="15" spans="1:14" x14ac:dyDescent="0.25">
      <c r="A15" s="96"/>
      <c r="B15" s="96"/>
      <c r="C15" s="96"/>
      <c r="D15" s="96"/>
      <c r="E15" s="96"/>
      <c r="F15" s="96"/>
      <c r="G15" s="96"/>
      <c r="H15" s="96"/>
      <c r="I15" s="96"/>
      <c r="J15" s="96"/>
      <c r="K15" s="96"/>
      <c r="L15" s="96"/>
      <c r="M15" s="96"/>
      <c r="N15" s="96"/>
    </row>
    <row r="16" spans="1:14" x14ac:dyDescent="0.25">
      <c r="A16" s="96"/>
      <c r="B16" s="96"/>
      <c r="C16" s="96"/>
      <c r="D16" s="96"/>
      <c r="E16" s="96"/>
      <c r="F16" s="96"/>
      <c r="G16" s="96"/>
      <c r="H16" s="96"/>
      <c r="I16" s="96"/>
      <c r="J16" s="96"/>
      <c r="K16" s="96"/>
      <c r="L16" s="96"/>
      <c r="M16" s="96"/>
      <c r="N16" s="96"/>
    </row>
    <row r="17" spans="1:14" x14ac:dyDescent="0.25">
      <c r="A17" s="96"/>
      <c r="B17" s="96"/>
      <c r="C17" s="96"/>
      <c r="D17" s="96"/>
      <c r="E17" s="96"/>
      <c r="F17" s="96"/>
      <c r="G17" s="96"/>
      <c r="H17" s="96"/>
      <c r="I17" s="96"/>
      <c r="J17" s="96"/>
      <c r="K17" s="96"/>
      <c r="L17" s="96"/>
      <c r="M17" s="96"/>
      <c r="N17" s="96"/>
    </row>
    <row r="18" spans="1:14" x14ac:dyDescent="0.25">
      <c r="A18" s="96"/>
      <c r="B18" s="96"/>
      <c r="C18" s="96"/>
      <c r="D18" s="96"/>
      <c r="E18" s="96"/>
      <c r="F18" s="96"/>
      <c r="G18" s="96"/>
      <c r="H18" s="96"/>
      <c r="I18" s="96"/>
      <c r="J18" s="96"/>
      <c r="K18" s="96"/>
      <c r="L18" s="96"/>
      <c r="M18" s="96"/>
      <c r="N18" s="96"/>
    </row>
    <row r="19" spans="1:14" x14ac:dyDescent="0.25">
      <c r="A19" s="97"/>
      <c r="B19" s="96"/>
      <c r="C19" s="96"/>
      <c r="D19" s="96"/>
      <c r="E19" s="96"/>
      <c r="F19" s="96"/>
      <c r="G19" s="96"/>
      <c r="H19" s="96"/>
      <c r="I19" s="96"/>
      <c r="J19" s="96"/>
      <c r="K19" s="96"/>
      <c r="L19" s="96"/>
      <c r="M19" s="96"/>
      <c r="N19" s="96"/>
    </row>
    <row r="20" spans="1:14" x14ac:dyDescent="0.25">
      <c r="A20" s="98"/>
      <c r="B20" s="96"/>
      <c r="C20" s="96"/>
      <c r="D20" s="96"/>
      <c r="E20" s="96"/>
      <c r="F20" s="96"/>
      <c r="G20" s="96"/>
      <c r="H20" s="96"/>
      <c r="I20" s="96"/>
      <c r="J20" s="96"/>
      <c r="K20" s="96"/>
      <c r="L20" s="96"/>
      <c r="M20" s="96"/>
      <c r="N20" s="96"/>
    </row>
    <row r="21" spans="1:14" x14ac:dyDescent="0.25">
      <c r="A21" s="98"/>
      <c r="B21" s="96"/>
      <c r="C21" s="96"/>
      <c r="D21" s="96"/>
      <c r="E21" s="96"/>
      <c r="F21" s="96"/>
      <c r="G21" s="96"/>
      <c r="H21" s="96"/>
      <c r="I21" s="96"/>
      <c r="J21" s="96"/>
      <c r="K21" s="96"/>
      <c r="L21" s="96"/>
      <c r="M21" s="96"/>
      <c r="N21" s="96"/>
    </row>
    <row r="22" spans="1:14" x14ac:dyDescent="0.25">
      <c r="A22" s="98"/>
      <c r="B22" s="96"/>
      <c r="C22" s="96"/>
      <c r="D22" s="96"/>
      <c r="E22" s="96"/>
      <c r="F22" s="96"/>
      <c r="G22" s="96"/>
      <c r="H22" s="96"/>
      <c r="I22" s="96"/>
      <c r="J22" s="96"/>
      <c r="K22" s="96"/>
      <c r="L22" s="96"/>
      <c r="M22" s="96"/>
      <c r="N22" s="96"/>
    </row>
    <row r="23" spans="1:14" x14ac:dyDescent="0.25">
      <c r="A23" s="98"/>
      <c r="B23" s="96"/>
      <c r="C23" s="96"/>
      <c r="D23" s="96"/>
      <c r="E23" s="96"/>
      <c r="F23" s="96"/>
      <c r="G23" s="96"/>
      <c r="H23" s="96"/>
      <c r="I23" s="96"/>
      <c r="J23" s="96"/>
      <c r="K23" s="96"/>
      <c r="L23" s="96"/>
      <c r="M23" s="96"/>
      <c r="N23" s="96"/>
    </row>
    <row r="24" spans="1:14" x14ac:dyDescent="0.25"/>
    <row r="25" spans="1:14" x14ac:dyDescent="0.25"/>
    <row r="26" spans="1:14" hidden="1" x14ac:dyDescent="0.25">
      <c r="A26" s="99"/>
    </row>
    <row r="27" spans="1:14" x14ac:dyDescent="0.25"/>
    <row r="28" spans="1:14" ht="15" customHeight="1" x14ac:dyDescent="0.25"/>
    <row r="29" spans="1:14" ht="15" customHeight="1" x14ac:dyDescent="0.25"/>
    <row r="30" spans="1:14" ht="15" customHeight="1" x14ac:dyDescent="0.25"/>
    <row r="31" spans="1:14" ht="15" customHeight="1" x14ac:dyDescent="0.25"/>
    <row r="32" spans="1:14" ht="15" customHeight="1"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0"/>
  <sheetViews>
    <sheetView topLeftCell="B1" workbookViewId="0">
      <selection activeCell="M11" sqref="M11"/>
    </sheetView>
  </sheetViews>
  <sheetFormatPr defaultRowHeight="15" x14ac:dyDescent="0.25"/>
  <cols>
    <col min="1" max="1" width="9.85546875" style="1" customWidth="1"/>
    <col min="2" max="16" width="12.28515625" style="1" customWidth="1"/>
    <col min="17" max="16384" width="9.140625" style="1"/>
  </cols>
  <sheetData>
    <row r="1" spans="2:16" ht="15.75" thickBot="1" x14ac:dyDescent="0.3"/>
    <row r="2" spans="2:16" ht="24" thickBot="1" x14ac:dyDescent="0.4">
      <c r="B2" s="125" t="s">
        <v>46</v>
      </c>
      <c r="C2" s="126"/>
      <c r="D2" s="126"/>
      <c r="E2" s="126"/>
      <c r="F2" s="126"/>
      <c r="G2" s="126"/>
      <c r="H2" s="126"/>
      <c r="I2" s="126"/>
      <c r="J2" s="126"/>
      <c r="K2" s="126"/>
      <c r="L2" s="126"/>
      <c r="M2" s="126"/>
      <c r="N2" s="126"/>
      <c r="O2" s="126"/>
      <c r="P2" s="127"/>
    </row>
    <row r="3" spans="2:16" s="86" customFormat="1" ht="18.75" x14ac:dyDescent="0.3">
      <c r="B3" s="128" t="s">
        <v>1</v>
      </c>
      <c r="C3" s="129"/>
      <c r="D3" s="130"/>
      <c r="E3" s="134" t="s">
        <v>73</v>
      </c>
      <c r="F3" s="135"/>
      <c r="G3" s="135"/>
      <c r="H3" s="135"/>
      <c r="I3" s="134" t="s">
        <v>74</v>
      </c>
      <c r="J3" s="135"/>
      <c r="K3" s="135"/>
      <c r="L3" s="135"/>
      <c r="M3" s="134" t="s">
        <v>75</v>
      </c>
      <c r="N3" s="135"/>
      <c r="O3" s="135"/>
      <c r="P3" s="136"/>
    </row>
    <row r="4" spans="2:16" s="77" customFormat="1" ht="16.5" thickBot="1" x14ac:dyDescent="0.3">
      <c r="B4" s="131"/>
      <c r="C4" s="132"/>
      <c r="D4" s="133"/>
      <c r="E4" s="108" t="s">
        <v>76</v>
      </c>
      <c r="F4" s="108" t="s">
        <v>77</v>
      </c>
      <c r="G4" s="108" t="s">
        <v>78</v>
      </c>
      <c r="H4" s="108" t="s">
        <v>79</v>
      </c>
      <c r="I4" s="108" t="s">
        <v>76</v>
      </c>
      <c r="J4" s="108" t="s">
        <v>77</v>
      </c>
      <c r="K4" s="108" t="s">
        <v>78</v>
      </c>
      <c r="L4" s="108" t="s">
        <v>79</v>
      </c>
      <c r="M4" s="108" t="s">
        <v>76</v>
      </c>
      <c r="N4" s="108" t="s">
        <v>77</v>
      </c>
      <c r="O4" s="108" t="s">
        <v>78</v>
      </c>
      <c r="P4" s="108" t="s">
        <v>79</v>
      </c>
    </row>
    <row r="5" spans="2:16" s="71" customFormat="1" ht="35.25" customHeight="1" x14ac:dyDescent="0.25">
      <c r="B5" s="75"/>
      <c r="C5" s="122"/>
      <c r="D5" s="123"/>
      <c r="E5" s="72"/>
      <c r="F5" s="73"/>
      <c r="G5" s="73"/>
      <c r="H5" s="73"/>
      <c r="I5" s="72"/>
      <c r="J5" s="73"/>
      <c r="K5" s="73"/>
      <c r="L5" s="73"/>
      <c r="M5" s="72"/>
      <c r="N5" s="73"/>
      <c r="O5" s="73"/>
      <c r="P5" s="74"/>
    </row>
    <row r="6" spans="2:16" s="71" customFormat="1" ht="18" customHeight="1" x14ac:dyDescent="0.25">
      <c r="B6" s="124" t="s">
        <v>0</v>
      </c>
      <c r="C6" s="124"/>
      <c r="D6" s="124"/>
      <c r="E6" s="124"/>
      <c r="F6" s="124"/>
      <c r="G6" s="124"/>
      <c r="H6" s="124"/>
      <c r="I6" s="124"/>
      <c r="J6" s="124"/>
      <c r="K6" s="124"/>
      <c r="L6" s="124"/>
      <c r="M6" s="124"/>
      <c r="N6" s="124"/>
      <c r="O6" s="124"/>
      <c r="P6" s="124"/>
    </row>
    <row r="7" spans="2:16" s="71" customFormat="1" ht="15" customHeight="1" x14ac:dyDescent="0.25">
      <c r="B7" s="75"/>
      <c r="C7" s="122" t="s">
        <v>2</v>
      </c>
      <c r="D7" s="123"/>
      <c r="E7" s="72"/>
      <c r="F7" s="73"/>
      <c r="G7" s="73"/>
      <c r="H7" s="73"/>
      <c r="I7" s="72"/>
      <c r="J7" s="73"/>
      <c r="K7" s="73"/>
      <c r="L7" s="73"/>
      <c r="M7" s="72"/>
      <c r="N7" s="73"/>
      <c r="O7" s="73"/>
      <c r="P7" s="74"/>
    </row>
    <row r="8" spans="2:16" s="71" customFormat="1" x14ac:dyDescent="0.25">
      <c r="B8" s="75"/>
      <c r="C8" s="122" t="s">
        <v>3</v>
      </c>
      <c r="D8" s="123"/>
      <c r="E8" s="72"/>
      <c r="F8" s="73"/>
      <c r="G8" s="73"/>
      <c r="H8" s="73"/>
      <c r="I8" s="72"/>
      <c r="J8" s="73"/>
      <c r="K8" s="73"/>
      <c r="L8" s="73"/>
      <c r="M8" s="72"/>
      <c r="N8" s="73"/>
      <c r="O8" s="73"/>
      <c r="P8" s="74"/>
    </row>
    <row r="9" spans="2:16" s="71" customFormat="1" ht="15.75" x14ac:dyDescent="0.25">
      <c r="B9" s="124" t="s">
        <v>4</v>
      </c>
      <c r="C9" s="124"/>
      <c r="D9" s="124"/>
      <c r="E9" s="124"/>
      <c r="F9" s="124"/>
      <c r="G9" s="124"/>
      <c r="H9" s="124"/>
      <c r="I9" s="124"/>
      <c r="J9" s="124"/>
      <c r="K9" s="124"/>
      <c r="L9" s="124"/>
      <c r="M9" s="124"/>
      <c r="N9" s="124"/>
      <c r="O9" s="124"/>
      <c r="P9" s="124"/>
    </row>
    <row r="10" spans="2:16" s="71" customFormat="1" x14ac:dyDescent="0.25">
      <c r="B10" s="75" t="s">
        <v>5</v>
      </c>
      <c r="C10" s="122"/>
      <c r="D10" s="123"/>
      <c r="E10" s="72"/>
      <c r="F10" s="73"/>
      <c r="G10" s="73"/>
      <c r="H10" s="73"/>
      <c r="I10" s="72"/>
      <c r="J10" s="73"/>
      <c r="K10" s="73"/>
      <c r="L10" s="73"/>
      <c r="M10" s="72"/>
      <c r="N10" s="73"/>
      <c r="O10" s="73"/>
      <c r="P10" s="74"/>
    </row>
    <row r="11" spans="2:16" s="71" customFormat="1" x14ac:dyDescent="0.25">
      <c r="B11" s="75" t="s">
        <v>7</v>
      </c>
      <c r="C11" s="122"/>
      <c r="D11" s="123"/>
      <c r="E11" s="72"/>
      <c r="F11" s="73"/>
      <c r="G11" s="73"/>
      <c r="H11" s="73"/>
      <c r="I11" s="72"/>
      <c r="J11" s="73"/>
      <c r="K11" s="73"/>
      <c r="L11" s="73"/>
      <c r="M11" s="72"/>
      <c r="N11" s="73"/>
      <c r="O11" s="73"/>
      <c r="P11" s="74"/>
    </row>
    <row r="12" spans="2:16" s="71" customFormat="1" x14ac:dyDescent="0.25">
      <c r="B12" s="75" t="s">
        <v>10</v>
      </c>
      <c r="C12" s="122"/>
      <c r="D12" s="123"/>
      <c r="E12" s="72"/>
      <c r="F12" s="73"/>
      <c r="G12" s="73"/>
      <c r="H12" s="73"/>
      <c r="I12" s="72"/>
      <c r="J12" s="73"/>
      <c r="K12" s="73"/>
      <c r="L12" s="73"/>
      <c r="M12" s="72"/>
      <c r="N12" s="73"/>
      <c r="O12" s="73"/>
      <c r="P12" s="74"/>
    </row>
    <row r="13" spans="2:16" s="71" customFormat="1" ht="15.75" x14ac:dyDescent="0.25">
      <c r="B13" s="124" t="s">
        <v>8</v>
      </c>
      <c r="C13" s="124"/>
      <c r="D13" s="124"/>
      <c r="E13" s="124"/>
      <c r="F13" s="124"/>
      <c r="G13" s="124"/>
      <c r="H13" s="124"/>
      <c r="I13" s="124"/>
      <c r="J13" s="124"/>
      <c r="K13" s="124"/>
      <c r="L13" s="124"/>
      <c r="M13" s="124"/>
      <c r="N13" s="124"/>
      <c r="O13" s="124"/>
      <c r="P13" s="124"/>
    </row>
    <row r="14" spans="2:16" s="71" customFormat="1" x14ac:dyDescent="0.25">
      <c r="B14" s="75" t="s">
        <v>6</v>
      </c>
      <c r="C14" s="122"/>
      <c r="D14" s="123"/>
      <c r="E14" s="72"/>
      <c r="F14" s="73"/>
      <c r="G14" s="73"/>
      <c r="H14" s="73"/>
      <c r="I14" s="72"/>
      <c r="J14" s="73"/>
      <c r="K14" s="73"/>
      <c r="L14" s="73"/>
      <c r="M14" s="72"/>
      <c r="N14" s="73"/>
      <c r="O14" s="73"/>
      <c r="P14" s="74"/>
    </row>
    <row r="15" spans="2:16" s="71" customFormat="1" x14ac:dyDescent="0.25">
      <c r="B15" s="75" t="s">
        <v>9</v>
      </c>
      <c r="C15" s="122"/>
      <c r="D15" s="123"/>
      <c r="E15" s="72"/>
      <c r="F15" s="73"/>
      <c r="G15" s="73"/>
      <c r="H15" s="73"/>
      <c r="I15" s="72"/>
      <c r="J15" s="73"/>
      <c r="K15" s="73"/>
      <c r="L15" s="73"/>
      <c r="M15" s="72"/>
      <c r="N15" s="73"/>
      <c r="O15" s="73"/>
      <c r="P15" s="74"/>
    </row>
    <row r="16" spans="2:16" s="71" customFormat="1" x14ac:dyDescent="0.25">
      <c r="B16" s="75" t="s">
        <v>10</v>
      </c>
      <c r="C16" s="122"/>
      <c r="D16" s="123"/>
      <c r="E16" s="72"/>
      <c r="F16" s="73"/>
      <c r="G16" s="73"/>
      <c r="H16" s="73"/>
      <c r="I16" s="72"/>
      <c r="J16" s="73"/>
      <c r="K16" s="73"/>
      <c r="L16" s="73"/>
      <c r="M16" s="72"/>
      <c r="N16" s="73"/>
      <c r="O16" s="73"/>
      <c r="P16" s="74"/>
    </row>
    <row r="17" spans="2:16" s="71" customFormat="1" ht="15.75" x14ac:dyDescent="0.25">
      <c r="B17" s="124" t="s">
        <v>11</v>
      </c>
      <c r="C17" s="124"/>
      <c r="D17" s="124"/>
      <c r="E17" s="124"/>
      <c r="F17" s="124"/>
      <c r="G17" s="124"/>
      <c r="H17" s="124"/>
      <c r="I17" s="124"/>
      <c r="J17" s="124"/>
      <c r="K17" s="124"/>
      <c r="L17" s="124"/>
      <c r="M17" s="124"/>
      <c r="N17" s="124"/>
      <c r="O17" s="124"/>
      <c r="P17" s="124"/>
    </row>
    <row r="18" spans="2:16" s="71" customFormat="1" x14ac:dyDescent="0.25">
      <c r="B18" s="75" t="s">
        <v>12</v>
      </c>
      <c r="C18" s="122"/>
      <c r="D18" s="123"/>
      <c r="E18" s="72"/>
      <c r="F18" s="73"/>
      <c r="G18" s="73"/>
      <c r="H18" s="73"/>
      <c r="I18" s="72"/>
      <c r="J18" s="73"/>
      <c r="K18" s="73"/>
      <c r="L18" s="73"/>
      <c r="M18" s="72"/>
      <c r="N18" s="73"/>
      <c r="O18" s="73"/>
      <c r="P18" s="74"/>
    </row>
    <row r="19" spans="2:16" s="71" customFormat="1" x14ac:dyDescent="0.25">
      <c r="B19" s="75" t="s">
        <v>13</v>
      </c>
      <c r="C19" s="122"/>
      <c r="D19" s="123"/>
      <c r="E19" s="72"/>
      <c r="F19" s="73"/>
      <c r="G19" s="73"/>
      <c r="H19" s="73"/>
      <c r="I19" s="72"/>
      <c r="J19" s="73"/>
      <c r="K19" s="73"/>
      <c r="L19" s="73"/>
      <c r="M19" s="72"/>
      <c r="N19" s="73"/>
      <c r="O19" s="73"/>
      <c r="P19" s="74"/>
    </row>
    <row r="20" spans="2:16" s="71" customFormat="1" ht="15.75" thickBot="1" x14ac:dyDescent="0.3">
      <c r="B20" s="76" t="s">
        <v>10</v>
      </c>
      <c r="C20" s="137"/>
      <c r="D20" s="138"/>
      <c r="E20" s="109"/>
      <c r="F20" s="110"/>
      <c r="G20" s="110"/>
      <c r="H20" s="110"/>
      <c r="I20" s="109"/>
      <c r="J20" s="110"/>
      <c r="K20" s="110"/>
      <c r="L20" s="110"/>
      <c r="M20" s="109"/>
      <c r="N20" s="110"/>
      <c r="O20" s="110"/>
      <c r="P20" s="111"/>
    </row>
  </sheetData>
  <mergeCells count="21">
    <mergeCell ref="C18:D18"/>
    <mergeCell ref="C19:D19"/>
    <mergeCell ref="C20:D20"/>
    <mergeCell ref="B13:P13"/>
    <mergeCell ref="C14:D14"/>
    <mergeCell ref="C15:D15"/>
    <mergeCell ref="C16:D16"/>
    <mergeCell ref="B17:P17"/>
    <mergeCell ref="C8:D8"/>
    <mergeCell ref="B9:P9"/>
    <mergeCell ref="C10:D10"/>
    <mergeCell ref="C11:D11"/>
    <mergeCell ref="C12:D12"/>
    <mergeCell ref="C5:D5"/>
    <mergeCell ref="B6:P6"/>
    <mergeCell ref="C7:D7"/>
    <mergeCell ref="B2:P2"/>
    <mergeCell ref="B3:D4"/>
    <mergeCell ref="E3:H3"/>
    <mergeCell ref="I3:L3"/>
    <mergeCell ref="M3:P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topLeftCell="A10" zoomScale="98" zoomScaleNormal="98" workbookViewId="0">
      <selection activeCell="A7" sqref="A7"/>
    </sheetView>
  </sheetViews>
  <sheetFormatPr defaultColWidth="9.140625" defaultRowHeight="12.75" x14ac:dyDescent="0.2"/>
  <cols>
    <col min="1" max="1" width="155.7109375" style="70" customWidth="1"/>
    <col min="2" max="16384" width="9.140625" style="70"/>
  </cols>
  <sheetData>
    <row r="1" spans="1:9" ht="18.75" customHeight="1" x14ac:dyDescent="0.3">
      <c r="A1" s="78" t="s">
        <v>45</v>
      </c>
      <c r="B1" s="69"/>
      <c r="C1" s="69"/>
      <c r="D1" s="69"/>
      <c r="E1" s="69"/>
      <c r="F1" s="69"/>
      <c r="G1" s="69"/>
      <c r="H1" s="69"/>
      <c r="I1" s="69"/>
    </row>
    <row r="2" spans="1:9" ht="13.5" thickBot="1" x14ac:dyDescent="0.25">
      <c r="A2" s="79"/>
    </row>
    <row r="3" spans="1:9" ht="16.5" thickBot="1" x14ac:dyDescent="0.3">
      <c r="A3" s="84" t="s">
        <v>47</v>
      </c>
    </row>
    <row r="4" spans="1:9" ht="67.5" customHeight="1" x14ac:dyDescent="0.2">
      <c r="A4" s="80" t="s">
        <v>107</v>
      </c>
    </row>
    <row r="5" spans="1:9" ht="15.75" thickBot="1" x14ac:dyDescent="0.3">
      <c r="A5" s="81"/>
    </row>
    <row r="6" spans="1:9" ht="16.5" thickBot="1" x14ac:dyDescent="0.3">
      <c r="A6" s="84" t="s">
        <v>14</v>
      </c>
    </row>
    <row r="7" spans="1:9" ht="123.75" customHeight="1" x14ac:dyDescent="0.2">
      <c r="A7" s="80" t="s">
        <v>108</v>
      </c>
    </row>
    <row r="8" spans="1:9" ht="15.75" thickBot="1" x14ac:dyDescent="0.25">
      <c r="A8" s="80"/>
    </row>
    <row r="9" spans="1:9" ht="16.5" thickBot="1" x14ac:dyDescent="0.25">
      <c r="A9" s="85" t="s">
        <v>105</v>
      </c>
    </row>
    <row r="10" spans="1:9" ht="15.75" thickBot="1" x14ac:dyDescent="0.3">
      <c r="A10" s="82"/>
    </row>
    <row r="11" spans="1:9" ht="16.5" thickBot="1" x14ac:dyDescent="0.25">
      <c r="A11" s="85" t="s">
        <v>68</v>
      </c>
    </row>
    <row r="12" spans="1:9" ht="15" x14ac:dyDescent="0.25">
      <c r="A12" s="82" t="s">
        <v>49</v>
      </c>
    </row>
    <row r="13" spans="1:9" ht="15" x14ac:dyDescent="0.25">
      <c r="A13" s="82" t="s">
        <v>50</v>
      </c>
    </row>
    <row r="14" spans="1:9" ht="15" x14ac:dyDescent="0.25">
      <c r="A14" s="82" t="s">
        <v>51</v>
      </c>
    </row>
    <row r="15" spans="1:9" ht="15" x14ac:dyDescent="0.25">
      <c r="A15" s="82" t="s">
        <v>52</v>
      </c>
    </row>
    <row r="16" spans="1:9" ht="15" x14ac:dyDescent="0.25">
      <c r="A16" s="82" t="s">
        <v>53</v>
      </c>
    </row>
    <row r="17" spans="1:1" ht="15" x14ac:dyDescent="0.25">
      <c r="A17" s="82" t="s">
        <v>54</v>
      </c>
    </row>
    <row r="18" spans="1:1" ht="15" x14ac:dyDescent="0.25">
      <c r="A18" s="82" t="s">
        <v>55</v>
      </c>
    </row>
    <row r="19" spans="1:1" ht="15" x14ac:dyDescent="0.25">
      <c r="A19" s="82" t="s">
        <v>56</v>
      </c>
    </row>
    <row r="20" spans="1:1" ht="15" x14ac:dyDescent="0.25">
      <c r="A20" s="82" t="s">
        <v>57</v>
      </c>
    </row>
    <row r="21" spans="1:1" ht="15" x14ac:dyDescent="0.25">
      <c r="A21" s="200" t="s">
        <v>106</v>
      </c>
    </row>
    <row r="22" spans="1:1" ht="15.75" thickBot="1" x14ac:dyDescent="0.3">
      <c r="A22" s="83"/>
    </row>
    <row r="23" spans="1:1" ht="16.5" thickBot="1" x14ac:dyDescent="0.25">
      <c r="A23" s="85" t="s">
        <v>104</v>
      </c>
    </row>
    <row r="24" spans="1:1" ht="15" x14ac:dyDescent="0.25">
      <c r="A24" s="82" t="s">
        <v>58</v>
      </c>
    </row>
    <row r="25" spans="1:1" ht="15" x14ac:dyDescent="0.25">
      <c r="A25" s="82" t="s">
        <v>60</v>
      </c>
    </row>
    <row r="26" spans="1:1" ht="15" x14ac:dyDescent="0.25">
      <c r="A26" s="82" t="s">
        <v>59</v>
      </c>
    </row>
    <row r="27" spans="1:1" ht="15" x14ac:dyDescent="0.25">
      <c r="A27" s="82" t="s">
        <v>61</v>
      </c>
    </row>
    <row r="28" spans="1:1" ht="15" x14ac:dyDescent="0.25">
      <c r="A28" s="82" t="s">
        <v>62</v>
      </c>
    </row>
    <row r="29" spans="1:1" ht="15" x14ac:dyDescent="0.25">
      <c r="A29" s="82" t="s">
        <v>63</v>
      </c>
    </row>
    <row r="30" spans="1:1" ht="15" x14ac:dyDescent="0.25">
      <c r="A30" s="82" t="s">
        <v>64</v>
      </c>
    </row>
    <row r="31" spans="1:1" ht="15" x14ac:dyDescent="0.25">
      <c r="A31" s="82" t="s">
        <v>65</v>
      </c>
    </row>
    <row r="32" spans="1:1" ht="15" x14ac:dyDescent="0.25">
      <c r="A32" s="82" t="s">
        <v>66</v>
      </c>
    </row>
    <row r="33" spans="1:1" ht="15.75" thickBot="1" x14ac:dyDescent="0.3">
      <c r="A33" s="87" t="s">
        <v>67</v>
      </c>
    </row>
  </sheetData>
  <pageMargins left="0.7" right="0.7" top="0.75" bottom="0.75" header="0.3" footer="0.3"/>
  <pageSetup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3"/>
  <sheetViews>
    <sheetView tabSelected="1" topLeftCell="A13" zoomScale="85" zoomScaleNormal="85" workbookViewId="0">
      <selection activeCell="L59" sqref="L59"/>
    </sheetView>
  </sheetViews>
  <sheetFormatPr defaultColWidth="31.140625" defaultRowHeight="15.75" x14ac:dyDescent="0.25"/>
  <cols>
    <col min="1" max="1" width="36.7109375" style="3" customWidth="1"/>
    <col min="2" max="2" width="40.140625" style="3" customWidth="1"/>
    <col min="3" max="3" width="40.5703125" style="3" customWidth="1"/>
    <col min="4" max="4" width="11.5703125" style="5" customWidth="1"/>
    <col min="5" max="5" width="10.85546875" style="3" customWidth="1"/>
    <col min="6" max="6" width="11.5703125" style="4" customWidth="1"/>
    <col min="7" max="7" width="10.140625" style="4" bestFit="1" customWidth="1"/>
    <col min="8" max="8" width="13.42578125" style="4" customWidth="1"/>
    <col min="9" max="9" width="13.5703125" style="4" customWidth="1"/>
    <col min="10" max="10" width="12.140625" style="6" bestFit="1" customWidth="1"/>
    <col min="11" max="18" width="12.140625" style="6" customWidth="1"/>
    <col min="19" max="16384" width="31.140625" style="3"/>
  </cols>
  <sheetData>
    <row r="1" spans="1:18" ht="18.75" x14ac:dyDescent="0.3">
      <c r="A1" s="2" t="s">
        <v>90</v>
      </c>
    </row>
    <row r="2" spans="1:18" ht="18.75" x14ac:dyDescent="0.3">
      <c r="A2" s="2"/>
    </row>
    <row r="3" spans="1:18" ht="28.5" customHeight="1" x14ac:dyDescent="0.2">
      <c r="A3" s="191" t="s">
        <v>44</v>
      </c>
      <c r="B3" s="191"/>
      <c r="C3" s="191"/>
      <c r="D3" s="191"/>
      <c r="E3" s="191"/>
      <c r="F3" s="191"/>
      <c r="G3" s="191"/>
      <c r="H3" s="191"/>
      <c r="I3" s="191"/>
      <c r="J3" s="191"/>
      <c r="K3" s="191"/>
      <c r="L3" s="191"/>
      <c r="M3" s="191"/>
      <c r="N3" s="191"/>
      <c r="O3" s="191"/>
      <c r="P3" s="191"/>
      <c r="Q3" s="191"/>
      <c r="R3" s="191"/>
    </row>
    <row r="4" spans="1:18" ht="25.5" customHeight="1" x14ac:dyDescent="0.2">
      <c r="A4" s="192" t="s">
        <v>103</v>
      </c>
      <c r="B4" s="193" t="s">
        <v>15</v>
      </c>
      <c r="C4" s="194"/>
      <c r="D4" s="194"/>
      <c r="E4" s="194"/>
      <c r="F4" s="194"/>
      <c r="G4" s="194"/>
      <c r="H4" s="194"/>
      <c r="I4" s="194"/>
      <c r="J4" s="194"/>
      <c r="K4" s="194"/>
      <c r="L4" s="194"/>
      <c r="M4" s="194"/>
      <c r="N4" s="194"/>
      <c r="O4" s="194"/>
      <c r="P4" s="194"/>
      <c r="Q4" s="194"/>
      <c r="R4" s="195"/>
    </row>
    <row r="5" spans="1:18" ht="25.5" customHeight="1" x14ac:dyDescent="0.2">
      <c r="A5" s="192" t="s">
        <v>16</v>
      </c>
      <c r="B5" s="193" t="s">
        <v>17</v>
      </c>
      <c r="C5" s="194"/>
      <c r="D5" s="194"/>
      <c r="E5" s="194"/>
      <c r="F5" s="194"/>
      <c r="G5" s="194"/>
      <c r="H5" s="194"/>
      <c r="I5" s="194"/>
      <c r="J5" s="194"/>
      <c r="K5" s="194"/>
      <c r="L5" s="194"/>
      <c r="M5" s="194"/>
      <c r="N5" s="194"/>
      <c r="O5" s="194"/>
      <c r="P5" s="194"/>
      <c r="Q5" s="194"/>
      <c r="R5" s="195"/>
    </row>
    <row r="6" spans="1:18" ht="25.5" customHeight="1" x14ac:dyDescent="0.2">
      <c r="A6" s="192" t="s">
        <v>18</v>
      </c>
      <c r="B6" s="196"/>
      <c r="C6" s="197"/>
      <c r="D6" s="197"/>
      <c r="E6" s="197"/>
      <c r="F6" s="197"/>
      <c r="G6" s="197"/>
      <c r="H6" s="197"/>
      <c r="I6" s="197"/>
      <c r="J6" s="197"/>
      <c r="K6" s="197"/>
      <c r="L6" s="197"/>
      <c r="M6" s="197"/>
      <c r="N6" s="197"/>
      <c r="O6" s="197"/>
      <c r="P6" s="197"/>
      <c r="Q6" s="197"/>
      <c r="R6" s="198"/>
    </row>
    <row r="7" spans="1:18" ht="25.5" customHeight="1" x14ac:dyDescent="0.3">
      <c r="B7" s="189"/>
      <c r="C7" s="190"/>
      <c r="D7" s="12"/>
      <c r="E7" s="190"/>
      <c r="G7" s="48"/>
      <c r="H7" s="48"/>
      <c r="I7" s="48"/>
      <c r="J7" s="49"/>
      <c r="K7" s="49"/>
      <c r="L7" s="49"/>
      <c r="M7" s="49"/>
      <c r="N7" s="49"/>
      <c r="O7" s="49"/>
      <c r="P7" s="49"/>
      <c r="Q7" s="49"/>
      <c r="R7" s="49"/>
    </row>
    <row r="8" spans="1:18" s="66" customFormat="1" ht="33.75" customHeight="1" x14ac:dyDescent="0.25">
      <c r="A8" s="141"/>
      <c r="B8" s="141"/>
      <c r="C8" s="141"/>
      <c r="D8" s="154" t="s">
        <v>94</v>
      </c>
      <c r="E8" s="154"/>
      <c r="F8" s="154"/>
      <c r="G8" s="154"/>
      <c r="H8" s="154" t="s">
        <v>95</v>
      </c>
      <c r="I8" s="154"/>
      <c r="J8" s="165" t="s">
        <v>96</v>
      </c>
      <c r="K8" s="166" t="s">
        <v>97</v>
      </c>
      <c r="L8" s="167"/>
      <c r="M8" s="173" t="s">
        <v>98</v>
      </c>
      <c r="N8" s="174" t="s">
        <v>99</v>
      </c>
      <c r="O8" s="175"/>
      <c r="P8" s="181" t="s">
        <v>100</v>
      </c>
      <c r="Q8" s="182" t="s">
        <v>101</v>
      </c>
      <c r="R8" s="183"/>
    </row>
    <row r="9" spans="1:18" s="67" customFormat="1" ht="51" customHeight="1" x14ac:dyDescent="0.25">
      <c r="A9" s="142" t="s">
        <v>19</v>
      </c>
      <c r="B9" s="142" t="s">
        <v>20</v>
      </c>
      <c r="C9" s="142" t="s">
        <v>93</v>
      </c>
      <c r="D9" s="155" t="s">
        <v>21</v>
      </c>
      <c r="E9" s="155" t="s">
        <v>37</v>
      </c>
      <c r="F9" s="155" t="s">
        <v>89</v>
      </c>
      <c r="G9" s="155" t="s">
        <v>102</v>
      </c>
      <c r="H9" s="156" t="s">
        <v>91</v>
      </c>
      <c r="I9" s="157" t="s">
        <v>92</v>
      </c>
      <c r="J9" s="168" t="s">
        <v>102</v>
      </c>
      <c r="K9" s="169" t="s">
        <v>91</v>
      </c>
      <c r="L9" s="170" t="s">
        <v>92</v>
      </c>
      <c r="M9" s="176" t="s">
        <v>102</v>
      </c>
      <c r="N9" s="177" t="s">
        <v>91</v>
      </c>
      <c r="O9" s="178" t="s">
        <v>92</v>
      </c>
      <c r="P9" s="184" t="s">
        <v>102</v>
      </c>
      <c r="Q9" s="185" t="s">
        <v>91</v>
      </c>
      <c r="R9" s="186" t="s">
        <v>92</v>
      </c>
    </row>
    <row r="10" spans="1:18" s="68" customFormat="1" ht="21.75" customHeight="1" x14ac:dyDescent="0.25">
      <c r="A10" s="105" t="s">
        <v>4</v>
      </c>
      <c r="B10" s="105" t="s">
        <v>22</v>
      </c>
      <c r="C10" s="105"/>
      <c r="D10" s="158"/>
      <c r="E10" s="159"/>
      <c r="F10" s="160"/>
      <c r="G10" s="160"/>
      <c r="H10" s="160"/>
      <c r="I10" s="160"/>
      <c r="J10" s="171"/>
      <c r="K10" s="171"/>
      <c r="L10" s="171"/>
      <c r="M10" s="179"/>
      <c r="N10" s="179"/>
      <c r="O10" s="179"/>
      <c r="P10" s="187"/>
      <c r="Q10" s="187"/>
      <c r="R10" s="187"/>
    </row>
    <row r="11" spans="1:18" s="68" customFormat="1" ht="21.75" customHeight="1" x14ac:dyDescent="0.25">
      <c r="A11" s="143" t="s">
        <v>23</v>
      </c>
      <c r="B11" s="106"/>
      <c r="C11" s="106"/>
      <c r="D11" s="158"/>
      <c r="E11" s="159"/>
      <c r="F11" s="160"/>
      <c r="G11" s="160">
        <f>E11*F11</f>
        <v>0</v>
      </c>
      <c r="H11" s="160"/>
      <c r="I11" s="160"/>
      <c r="J11" s="171"/>
      <c r="K11" s="171"/>
      <c r="L11" s="171"/>
      <c r="M11" s="179"/>
      <c r="N11" s="179"/>
      <c r="O11" s="179"/>
      <c r="P11" s="187"/>
      <c r="Q11" s="187"/>
      <c r="R11" s="187"/>
    </row>
    <row r="12" spans="1:18" s="68" customFormat="1" ht="21.75" customHeight="1" x14ac:dyDescent="0.25">
      <c r="A12" s="143"/>
      <c r="B12" s="106"/>
      <c r="C12" s="106"/>
      <c r="D12" s="158"/>
      <c r="E12" s="159"/>
      <c r="F12" s="160"/>
      <c r="G12" s="160">
        <f>E12*F12</f>
        <v>0</v>
      </c>
      <c r="H12" s="160"/>
      <c r="I12" s="160"/>
      <c r="J12" s="171"/>
      <c r="K12" s="171"/>
      <c r="L12" s="171"/>
      <c r="M12" s="179"/>
      <c r="N12" s="179"/>
      <c r="O12" s="179"/>
      <c r="P12" s="187"/>
      <c r="Q12" s="187"/>
      <c r="R12" s="187"/>
    </row>
    <row r="13" spans="1:18" s="68" customFormat="1" ht="21.75" customHeight="1" x14ac:dyDescent="0.25">
      <c r="A13" s="143"/>
      <c r="B13" s="106"/>
      <c r="C13" s="106"/>
      <c r="D13" s="158"/>
      <c r="E13" s="159"/>
      <c r="F13" s="161"/>
      <c r="G13" s="160">
        <f>E13*F13</f>
        <v>0</v>
      </c>
      <c r="H13" s="160"/>
      <c r="I13" s="160"/>
      <c r="J13" s="171"/>
      <c r="K13" s="171"/>
      <c r="L13" s="171"/>
      <c r="M13" s="179"/>
      <c r="N13" s="179"/>
      <c r="O13" s="179"/>
      <c r="P13" s="187"/>
      <c r="Q13" s="187"/>
      <c r="R13" s="187"/>
    </row>
    <row r="14" spans="1:18" s="68" customFormat="1" ht="21.75" customHeight="1" x14ac:dyDescent="0.25">
      <c r="A14" s="143"/>
      <c r="B14" s="106"/>
      <c r="C14" s="106"/>
      <c r="D14" s="158"/>
      <c r="E14" s="159"/>
      <c r="F14" s="161"/>
      <c r="G14" s="160">
        <f>E14*F14</f>
        <v>0</v>
      </c>
      <c r="H14" s="160"/>
      <c r="I14" s="160"/>
      <c r="J14" s="171"/>
      <c r="K14" s="171"/>
      <c r="L14" s="171"/>
      <c r="M14" s="179"/>
      <c r="N14" s="179"/>
      <c r="O14" s="179"/>
      <c r="P14" s="187"/>
      <c r="Q14" s="187"/>
      <c r="R14" s="187"/>
    </row>
    <row r="15" spans="1:18" s="68" customFormat="1" ht="21.75" customHeight="1" x14ac:dyDescent="0.25">
      <c r="A15" s="144"/>
      <c r="B15" s="145" t="s">
        <v>24</v>
      </c>
      <c r="C15" s="145"/>
      <c r="D15" s="162"/>
      <c r="E15" s="162"/>
      <c r="F15" s="162"/>
      <c r="G15" s="160">
        <f>SUM(G11:G14)</f>
        <v>0</v>
      </c>
      <c r="H15" s="160">
        <f>SUM(H11:H14)</f>
        <v>0</v>
      </c>
      <c r="I15" s="160">
        <f>SUM(I11:I14)</f>
        <v>0</v>
      </c>
      <c r="J15" s="160">
        <f t="shared" ref="J15:R15" si="0">SUM(J11:J14)</f>
        <v>0</v>
      </c>
      <c r="K15" s="160">
        <f t="shared" si="0"/>
        <v>0</v>
      </c>
      <c r="L15" s="160">
        <f t="shared" si="0"/>
        <v>0</v>
      </c>
      <c r="M15" s="160">
        <f t="shared" si="0"/>
        <v>0</v>
      </c>
      <c r="N15" s="160">
        <f t="shared" si="0"/>
        <v>0</v>
      </c>
      <c r="O15" s="160">
        <f t="shared" si="0"/>
        <v>0</v>
      </c>
      <c r="P15" s="160">
        <f t="shared" si="0"/>
        <v>0</v>
      </c>
      <c r="Q15" s="160">
        <f t="shared" si="0"/>
        <v>0</v>
      </c>
      <c r="R15" s="160">
        <f t="shared" si="0"/>
        <v>0</v>
      </c>
    </row>
    <row r="16" spans="1:18" s="68" customFormat="1" ht="21.75" customHeight="1" x14ac:dyDescent="0.25">
      <c r="A16" s="144"/>
      <c r="B16" s="105" t="s">
        <v>25</v>
      </c>
      <c r="C16" s="105"/>
      <c r="D16" s="158"/>
      <c r="E16" s="159"/>
      <c r="F16" s="160"/>
      <c r="G16" s="163"/>
      <c r="H16" s="163"/>
      <c r="I16" s="163"/>
      <c r="J16" s="171"/>
      <c r="K16" s="171"/>
      <c r="L16" s="171"/>
      <c r="M16" s="179"/>
      <c r="N16" s="179"/>
      <c r="O16" s="179"/>
      <c r="P16" s="187"/>
      <c r="Q16" s="187"/>
      <c r="R16" s="187"/>
    </row>
    <row r="17" spans="1:18" s="68" customFormat="1" ht="21.75" customHeight="1" x14ac:dyDescent="0.25">
      <c r="A17" s="144"/>
      <c r="B17" s="106"/>
      <c r="C17" s="106"/>
      <c r="D17" s="158"/>
      <c r="E17" s="159"/>
      <c r="F17" s="161"/>
      <c r="G17" s="160">
        <f>E17*F17</f>
        <v>0</v>
      </c>
      <c r="H17" s="160"/>
      <c r="I17" s="160"/>
      <c r="J17" s="171"/>
      <c r="K17" s="171"/>
      <c r="L17" s="171"/>
      <c r="M17" s="179"/>
      <c r="N17" s="179"/>
      <c r="O17" s="179"/>
      <c r="P17" s="187"/>
      <c r="Q17" s="187"/>
      <c r="R17" s="187"/>
    </row>
    <row r="18" spans="1:18" s="68" customFormat="1" ht="21.75" customHeight="1" x14ac:dyDescent="0.25">
      <c r="A18" s="144"/>
      <c r="B18" s="106"/>
      <c r="C18" s="106"/>
      <c r="D18" s="158"/>
      <c r="E18" s="159"/>
      <c r="F18" s="161"/>
      <c r="G18" s="160">
        <f>E18*F18</f>
        <v>0</v>
      </c>
      <c r="H18" s="160"/>
      <c r="I18" s="160"/>
      <c r="J18" s="171"/>
      <c r="K18" s="171"/>
      <c r="L18" s="171"/>
      <c r="M18" s="179"/>
      <c r="N18" s="179"/>
      <c r="O18" s="179"/>
      <c r="P18" s="187"/>
      <c r="Q18" s="187"/>
      <c r="R18" s="187"/>
    </row>
    <row r="19" spans="1:18" s="68" customFormat="1" ht="21.75" customHeight="1" x14ac:dyDescent="0.25">
      <c r="A19" s="144"/>
      <c r="B19" s="106"/>
      <c r="C19" s="106"/>
      <c r="D19" s="158"/>
      <c r="E19" s="159"/>
      <c r="F19" s="161"/>
      <c r="G19" s="160">
        <f>E19*F19</f>
        <v>0</v>
      </c>
      <c r="H19" s="160"/>
      <c r="I19" s="160"/>
      <c r="J19" s="171"/>
      <c r="K19" s="171"/>
      <c r="L19" s="171"/>
      <c r="M19" s="179"/>
      <c r="N19" s="179"/>
      <c r="O19" s="179"/>
      <c r="P19" s="187"/>
      <c r="Q19" s="187"/>
      <c r="R19" s="187"/>
    </row>
    <row r="20" spans="1:18" s="68" customFormat="1" ht="21.75" customHeight="1" x14ac:dyDescent="0.25">
      <c r="A20" s="144"/>
      <c r="B20" s="106"/>
      <c r="C20" s="106"/>
      <c r="D20" s="158"/>
      <c r="E20" s="159"/>
      <c r="F20" s="161"/>
      <c r="G20" s="160">
        <f>E20*F20</f>
        <v>0</v>
      </c>
      <c r="H20" s="160"/>
      <c r="I20" s="160"/>
      <c r="J20" s="171"/>
      <c r="K20" s="171"/>
      <c r="L20" s="171"/>
      <c r="M20" s="179"/>
      <c r="N20" s="179"/>
      <c r="O20" s="179"/>
      <c r="P20" s="187"/>
      <c r="Q20" s="187"/>
      <c r="R20" s="187"/>
    </row>
    <row r="21" spans="1:18" s="68" customFormat="1" ht="21.75" customHeight="1" x14ac:dyDescent="0.25">
      <c r="A21" s="145"/>
      <c r="B21" s="145" t="s">
        <v>26</v>
      </c>
      <c r="C21" s="145"/>
      <c r="D21" s="162"/>
      <c r="E21" s="162"/>
      <c r="F21" s="162"/>
      <c r="G21" s="160">
        <f>SUM(G17:G20)</f>
        <v>0</v>
      </c>
      <c r="H21" s="160">
        <f t="shared" ref="H21:R21" si="1">SUM(H17:H20)</f>
        <v>0</v>
      </c>
      <c r="I21" s="160">
        <f t="shared" si="1"/>
        <v>0</v>
      </c>
      <c r="J21" s="160">
        <f t="shared" si="1"/>
        <v>0</v>
      </c>
      <c r="K21" s="160">
        <f t="shared" si="1"/>
        <v>0</v>
      </c>
      <c r="L21" s="160">
        <f t="shared" si="1"/>
        <v>0</v>
      </c>
      <c r="M21" s="160">
        <f t="shared" si="1"/>
        <v>0</v>
      </c>
      <c r="N21" s="160">
        <f t="shared" si="1"/>
        <v>0</v>
      </c>
      <c r="O21" s="160">
        <f t="shared" si="1"/>
        <v>0</v>
      </c>
      <c r="P21" s="160">
        <f t="shared" si="1"/>
        <v>0</v>
      </c>
      <c r="Q21" s="160">
        <f t="shared" si="1"/>
        <v>0</v>
      </c>
      <c r="R21" s="160">
        <f t="shared" si="1"/>
        <v>0</v>
      </c>
    </row>
    <row r="22" spans="1:18" s="68" customFormat="1" ht="32.25" customHeight="1" x14ac:dyDescent="0.25">
      <c r="A22" s="105" t="s">
        <v>27</v>
      </c>
      <c r="B22" s="105" t="s">
        <v>28</v>
      </c>
      <c r="C22" s="105"/>
      <c r="D22" s="158"/>
      <c r="E22" s="159"/>
      <c r="F22" s="160"/>
      <c r="G22" s="160"/>
      <c r="H22" s="160"/>
      <c r="I22" s="160"/>
      <c r="J22" s="171"/>
      <c r="K22" s="171"/>
      <c r="L22" s="171"/>
      <c r="M22" s="179"/>
      <c r="N22" s="179"/>
      <c r="O22" s="179"/>
      <c r="P22" s="187"/>
      <c r="Q22" s="187"/>
      <c r="R22" s="187"/>
    </row>
    <row r="23" spans="1:18" s="68" customFormat="1" ht="21.75" customHeight="1" x14ac:dyDescent="0.25">
      <c r="A23" s="146" t="s">
        <v>29</v>
      </c>
      <c r="B23" s="106"/>
      <c r="C23" s="106"/>
      <c r="D23" s="158"/>
      <c r="E23" s="159"/>
      <c r="F23" s="161"/>
      <c r="G23" s="160">
        <f>E23*F23</f>
        <v>0</v>
      </c>
      <c r="H23" s="160"/>
      <c r="I23" s="160"/>
      <c r="J23" s="171"/>
      <c r="K23" s="171"/>
      <c r="L23" s="171"/>
      <c r="M23" s="179"/>
      <c r="N23" s="179"/>
      <c r="O23" s="179"/>
      <c r="P23" s="187"/>
      <c r="Q23" s="187"/>
      <c r="R23" s="187"/>
    </row>
    <row r="24" spans="1:18" s="68" customFormat="1" ht="21.75" customHeight="1" x14ac:dyDescent="0.25">
      <c r="A24" s="146"/>
      <c r="B24" s="106"/>
      <c r="C24" s="106"/>
      <c r="D24" s="158"/>
      <c r="E24" s="159"/>
      <c r="F24" s="161"/>
      <c r="G24" s="160">
        <f>E24*F24</f>
        <v>0</v>
      </c>
      <c r="H24" s="160"/>
      <c r="I24" s="160"/>
      <c r="J24" s="171"/>
      <c r="K24" s="171"/>
      <c r="L24" s="171"/>
      <c r="M24" s="179"/>
      <c r="N24" s="179"/>
      <c r="O24" s="179"/>
      <c r="P24" s="187"/>
      <c r="Q24" s="187"/>
      <c r="R24" s="187"/>
    </row>
    <row r="25" spans="1:18" s="68" customFormat="1" ht="21.75" customHeight="1" x14ac:dyDescent="0.25">
      <c r="A25" s="146"/>
      <c r="B25" s="106"/>
      <c r="C25" s="106"/>
      <c r="D25" s="158"/>
      <c r="E25" s="159"/>
      <c r="F25" s="161"/>
      <c r="G25" s="160">
        <f>E25*F25</f>
        <v>0</v>
      </c>
      <c r="H25" s="160"/>
      <c r="I25" s="160"/>
      <c r="J25" s="171"/>
      <c r="K25" s="171"/>
      <c r="L25" s="171"/>
      <c r="M25" s="179"/>
      <c r="N25" s="179"/>
      <c r="O25" s="179"/>
      <c r="P25" s="187"/>
      <c r="Q25" s="187"/>
      <c r="R25" s="187"/>
    </row>
    <row r="26" spans="1:18" s="68" customFormat="1" ht="21.75" customHeight="1" x14ac:dyDescent="0.25">
      <c r="A26" s="146"/>
      <c r="B26" s="106"/>
      <c r="C26" s="106"/>
      <c r="D26" s="158"/>
      <c r="E26" s="159"/>
      <c r="F26" s="161"/>
      <c r="G26" s="160">
        <f>E26*F26</f>
        <v>0</v>
      </c>
      <c r="H26" s="160"/>
      <c r="I26" s="160"/>
      <c r="J26" s="171"/>
      <c r="K26" s="171"/>
      <c r="L26" s="171"/>
      <c r="M26" s="179"/>
      <c r="N26" s="179"/>
      <c r="O26" s="179"/>
      <c r="P26" s="187"/>
      <c r="Q26" s="187"/>
      <c r="R26" s="187"/>
    </row>
    <row r="27" spans="1:18" s="68" customFormat="1" ht="32.25" customHeight="1" x14ac:dyDescent="0.25">
      <c r="A27" s="145"/>
      <c r="B27" s="145" t="s">
        <v>30</v>
      </c>
      <c r="C27" s="145"/>
      <c r="D27" s="162"/>
      <c r="E27" s="162"/>
      <c r="F27" s="162"/>
      <c r="G27" s="160">
        <f>SUM(G23:G26)</f>
        <v>0</v>
      </c>
      <c r="H27" s="160">
        <f t="shared" ref="H27:I27" si="2">SUM(H23:H26)</f>
        <v>0</v>
      </c>
      <c r="I27" s="160">
        <f t="shared" si="2"/>
        <v>0</v>
      </c>
      <c r="J27" s="160">
        <f t="shared" ref="J27" si="3">SUM(J23:J26)</f>
        <v>0</v>
      </c>
      <c r="K27" s="160">
        <f t="shared" ref="K27" si="4">SUM(K23:K26)</f>
        <v>0</v>
      </c>
      <c r="L27" s="160">
        <f t="shared" ref="L27" si="5">SUM(L23:L26)</f>
        <v>0</v>
      </c>
      <c r="M27" s="160">
        <f t="shared" ref="M27" si="6">SUM(M23:M26)</f>
        <v>0</v>
      </c>
      <c r="N27" s="160">
        <f t="shared" ref="N27" si="7">SUM(N23:N26)</f>
        <v>0</v>
      </c>
      <c r="O27" s="160">
        <f t="shared" ref="O27" si="8">SUM(O23:O26)</f>
        <v>0</v>
      </c>
      <c r="P27" s="160">
        <f t="shared" ref="P27" si="9">SUM(P23:P26)</f>
        <v>0</v>
      </c>
      <c r="Q27" s="160">
        <f t="shared" ref="Q27" si="10">SUM(Q23:Q26)</f>
        <v>0</v>
      </c>
      <c r="R27" s="160">
        <f t="shared" ref="R27" si="11">SUM(R23:R26)</f>
        <v>0</v>
      </c>
    </row>
    <row r="28" spans="1:18" s="68" customFormat="1" ht="32.25" customHeight="1" x14ac:dyDescent="0.25">
      <c r="A28" s="105" t="s">
        <v>27</v>
      </c>
      <c r="B28" s="105" t="s">
        <v>28</v>
      </c>
      <c r="C28" s="105"/>
      <c r="D28" s="158"/>
      <c r="E28" s="159"/>
      <c r="F28" s="160"/>
      <c r="G28" s="160"/>
      <c r="H28" s="160"/>
      <c r="I28" s="160"/>
      <c r="J28" s="171"/>
      <c r="K28" s="171"/>
      <c r="L28" s="171"/>
      <c r="M28" s="179"/>
      <c r="N28" s="179"/>
      <c r="O28" s="179"/>
      <c r="P28" s="187"/>
      <c r="Q28" s="187"/>
      <c r="R28" s="187"/>
    </row>
    <row r="29" spans="1:18" s="68" customFormat="1" ht="21.75" customHeight="1" x14ac:dyDescent="0.25">
      <c r="A29" s="146" t="s">
        <v>29</v>
      </c>
      <c r="B29" s="106"/>
      <c r="C29" s="106"/>
      <c r="D29" s="158"/>
      <c r="E29" s="159"/>
      <c r="F29" s="161"/>
      <c r="G29" s="160">
        <f>E29*F29</f>
        <v>0</v>
      </c>
      <c r="H29" s="160"/>
      <c r="I29" s="160"/>
      <c r="J29" s="171"/>
      <c r="K29" s="171"/>
      <c r="L29" s="171"/>
      <c r="M29" s="179"/>
      <c r="N29" s="179"/>
      <c r="O29" s="179"/>
      <c r="P29" s="187"/>
      <c r="Q29" s="187"/>
      <c r="R29" s="187"/>
    </row>
    <row r="30" spans="1:18" s="68" customFormat="1" ht="21.75" customHeight="1" x14ac:dyDescent="0.25">
      <c r="A30" s="146"/>
      <c r="B30" s="106"/>
      <c r="C30" s="106"/>
      <c r="D30" s="158"/>
      <c r="E30" s="159"/>
      <c r="F30" s="161"/>
      <c r="G30" s="160">
        <f>E30*F30</f>
        <v>0</v>
      </c>
      <c r="H30" s="160"/>
      <c r="I30" s="160"/>
      <c r="J30" s="171"/>
      <c r="K30" s="171"/>
      <c r="L30" s="171"/>
      <c r="M30" s="179"/>
      <c r="N30" s="179"/>
      <c r="O30" s="179"/>
      <c r="P30" s="187"/>
      <c r="Q30" s="187"/>
      <c r="R30" s="187"/>
    </row>
    <row r="31" spans="1:18" s="68" customFormat="1" ht="21.75" customHeight="1" x14ac:dyDescent="0.25">
      <c r="A31" s="146"/>
      <c r="B31" s="106"/>
      <c r="C31" s="106"/>
      <c r="D31" s="158"/>
      <c r="E31" s="159"/>
      <c r="F31" s="161"/>
      <c r="G31" s="160">
        <f>E31*F31</f>
        <v>0</v>
      </c>
      <c r="H31" s="160"/>
      <c r="I31" s="160"/>
      <c r="J31" s="171"/>
      <c r="K31" s="171"/>
      <c r="L31" s="171"/>
      <c r="M31" s="179"/>
      <c r="N31" s="179"/>
      <c r="O31" s="179"/>
      <c r="P31" s="187"/>
      <c r="Q31" s="187"/>
      <c r="R31" s="187"/>
    </row>
    <row r="32" spans="1:18" s="68" customFormat="1" ht="21.75" customHeight="1" x14ac:dyDescent="0.25">
      <c r="A32" s="146"/>
      <c r="B32" s="106"/>
      <c r="C32" s="106"/>
      <c r="D32" s="158"/>
      <c r="E32" s="159"/>
      <c r="F32" s="161"/>
      <c r="G32" s="160">
        <f>E32*F32</f>
        <v>0</v>
      </c>
      <c r="H32" s="160"/>
      <c r="I32" s="160"/>
      <c r="J32" s="171"/>
      <c r="K32" s="171"/>
      <c r="L32" s="171"/>
      <c r="M32" s="179"/>
      <c r="N32" s="179"/>
      <c r="O32" s="179"/>
      <c r="P32" s="187"/>
      <c r="Q32" s="187"/>
      <c r="R32" s="187"/>
    </row>
    <row r="33" spans="1:18" s="68" customFormat="1" ht="32.25" customHeight="1" x14ac:dyDescent="0.25">
      <c r="A33" s="145"/>
      <c r="B33" s="147" t="s">
        <v>30</v>
      </c>
      <c r="C33" s="145"/>
      <c r="D33" s="162"/>
      <c r="E33" s="162"/>
      <c r="F33" s="162"/>
      <c r="G33" s="160">
        <f>SUM(G29:G32)</f>
        <v>0</v>
      </c>
      <c r="H33" s="160">
        <f t="shared" ref="H33:I33" si="12">SUM(H29:H32)</f>
        <v>0</v>
      </c>
      <c r="I33" s="160">
        <f t="shared" si="12"/>
        <v>0</v>
      </c>
      <c r="J33" s="160">
        <f t="shared" ref="J33" si="13">SUM(J29:J32)</f>
        <v>0</v>
      </c>
      <c r="K33" s="160">
        <f t="shared" ref="K33" si="14">SUM(K29:K32)</f>
        <v>0</v>
      </c>
      <c r="L33" s="160">
        <f t="shared" ref="L33" si="15">SUM(L29:L32)</f>
        <v>0</v>
      </c>
      <c r="M33" s="160">
        <f t="shared" ref="M33" si="16">SUM(M29:M32)</f>
        <v>0</v>
      </c>
      <c r="N33" s="160">
        <f t="shared" ref="N33" si="17">SUM(N29:N32)</f>
        <v>0</v>
      </c>
      <c r="O33" s="160">
        <f t="shared" ref="O33" si="18">SUM(O29:O32)</f>
        <v>0</v>
      </c>
      <c r="P33" s="160">
        <f t="shared" ref="P33" si="19">SUM(P29:P32)</f>
        <v>0</v>
      </c>
      <c r="Q33" s="160">
        <f t="shared" ref="Q33" si="20">SUM(Q29:Q32)</f>
        <v>0</v>
      </c>
      <c r="R33" s="160">
        <f t="shared" ref="R33" si="21">SUM(R29:R32)</f>
        <v>0</v>
      </c>
    </row>
    <row r="34" spans="1:18" s="68" customFormat="1" ht="32.25" customHeight="1" x14ac:dyDescent="0.25">
      <c r="A34" s="148"/>
      <c r="B34" s="148" t="s">
        <v>48</v>
      </c>
      <c r="C34" s="148"/>
      <c r="D34" s="162"/>
      <c r="E34" s="162"/>
      <c r="F34" s="162"/>
      <c r="G34" s="160">
        <f>+G33+G27+G21+G15</f>
        <v>0</v>
      </c>
      <c r="H34" s="160">
        <f>+H33+H27+H21+H15</f>
        <v>0</v>
      </c>
      <c r="I34" s="160">
        <f>+I33+I27+I21+I15</f>
        <v>0</v>
      </c>
      <c r="J34" s="160">
        <f t="shared" ref="J34:R34" si="22">+J33+J27+J21+J15</f>
        <v>0</v>
      </c>
      <c r="K34" s="160">
        <f t="shared" si="22"/>
        <v>0</v>
      </c>
      <c r="L34" s="160">
        <f t="shared" si="22"/>
        <v>0</v>
      </c>
      <c r="M34" s="160">
        <f t="shared" si="22"/>
        <v>0</v>
      </c>
      <c r="N34" s="160">
        <f t="shared" si="22"/>
        <v>0</v>
      </c>
      <c r="O34" s="160">
        <f t="shared" si="22"/>
        <v>0</v>
      </c>
      <c r="P34" s="160">
        <f t="shared" si="22"/>
        <v>0</v>
      </c>
      <c r="Q34" s="160">
        <f t="shared" si="22"/>
        <v>0</v>
      </c>
      <c r="R34" s="160">
        <f t="shared" si="22"/>
        <v>0</v>
      </c>
    </row>
    <row r="35" spans="1:18" s="68" customFormat="1" ht="32.25" customHeight="1" x14ac:dyDescent="0.25">
      <c r="A35" s="149" t="s">
        <v>31</v>
      </c>
      <c r="B35" s="149"/>
      <c r="C35" s="149"/>
      <c r="D35" s="158"/>
      <c r="E35" s="159"/>
      <c r="F35" s="160"/>
      <c r="G35" s="160"/>
      <c r="H35" s="160"/>
      <c r="I35" s="160"/>
      <c r="J35" s="171"/>
      <c r="K35" s="171"/>
      <c r="L35" s="171"/>
      <c r="M35" s="179"/>
      <c r="N35" s="179"/>
      <c r="O35" s="179"/>
      <c r="P35" s="187"/>
      <c r="Q35" s="187"/>
      <c r="R35" s="187"/>
    </row>
    <row r="36" spans="1:18" s="68" customFormat="1" ht="21.75" customHeight="1" x14ac:dyDescent="0.25">
      <c r="A36" s="105" t="s">
        <v>38</v>
      </c>
      <c r="B36" s="105"/>
      <c r="C36" s="105"/>
      <c r="D36" s="159"/>
      <c r="E36" s="159"/>
      <c r="F36" s="159"/>
      <c r="G36" s="159"/>
      <c r="H36" s="159"/>
      <c r="I36" s="159"/>
      <c r="J36" s="172"/>
      <c r="K36" s="172"/>
      <c r="L36" s="172"/>
      <c r="M36" s="180"/>
      <c r="N36" s="180"/>
      <c r="O36" s="180"/>
      <c r="P36" s="188"/>
      <c r="Q36" s="188"/>
      <c r="R36" s="188"/>
    </row>
    <row r="37" spans="1:18" s="68" customFormat="1" ht="122.25" customHeight="1" x14ac:dyDescent="0.25">
      <c r="A37" s="106" t="s">
        <v>39</v>
      </c>
      <c r="B37" s="106"/>
      <c r="C37" s="106"/>
      <c r="D37" s="158"/>
      <c r="E37" s="159"/>
      <c r="F37" s="161"/>
      <c r="G37" s="160">
        <f>E37*F37</f>
        <v>0</v>
      </c>
      <c r="H37" s="160"/>
      <c r="I37" s="160"/>
      <c r="J37" s="171"/>
      <c r="K37" s="171"/>
      <c r="L37" s="171"/>
      <c r="M37" s="179"/>
      <c r="N37" s="179"/>
      <c r="O37" s="179"/>
      <c r="P37" s="187"/>
      <c r="Q37" s="187"/>
      <c r="R37" s="187"/>
    </row>
    <row r="38" spans="1:18" s="68" customFormat="1" ht="30" customHeight="1" x14ac:dyDescent="0.25">
      <c r="A38" s="145"/>
      <c r="B38" s="147" t="s">
        <v>42</v>
      </c>
      <c r="C38" s="145"/>
      <c r="D38" s="162"/>
      <c r="E38" s="162"/>
      <c r="F38" s="162"/>
      <c r="G38" s="160">
        <f>SUM(G37)</f>
        <v>0</v>
      </c>
      <c r="H38" s="160">
        <f t="shared" ref="H38:I38" si="23">SUM(H37)</f>
        <v>0</v>
      </c>
      <c r="I38" s="160">
        <f t="shared" si="23"/>
        <v>0</v>
      </c>
      <c r="J38" s="160">
        <f t="shared" ref="J38" si="24">SUM(J37)</f>
        <v>0</v>
      </c>
      <c r="K38" s="160">
        <f t="shared" ref="K38" si="25">SUM(K37)</f>
        <v>0</v>
      </c>
      <c r="L38" s="160">
        <f t="shared" ref="L38" si="26">SUM(L37)</f>
        <v>0</v>
      </c>
      <c r="M38" s="160">
        <f t="shared" ref="M38" si="27">SUM(M37)</f>
        <v>0</v>
      </c>
      <c r="N38" s="160">
        <f t="shared" ref="N38" si="28">SUM(N37)</f>
        <v>0</v>
      </c>
      <c r="O38" s="160">
        <f t="shared" ref="O38" si="29">SUM(O37)</f>
        <v>0</v>
      </c>
      <c r="P38" s="160">
        <f t="shared" ref="P38" si="30">SUM(P37)</f>
        <v>0</v>
      </c>
      <c r="Q38" s="160">
        <f t="shared" ref="Q38" si="31">SUM(Q37)</f>
        <v>0</v>
      </c>
      <c r="R38" s="160">
        <f t="shared" ref="R38" si="32">SUM(R37)</f>
        <v>0</v>
      </c>
    </row>
    <row r="39" spans="1:18" ht="15" x14ac:dyDescent="0.2">
      <c r="A39" s="105" t="s">
        <v>40</v>
      </c>
      <c r="B39" s="105"/>
      <c r="C39" s="105"/>
      <c r="D39" s="159"/>
      <c r="E39" s="159"/>
      <c r="F39" s="159"/>
      <c r="G39" s="159"/>
      <c r="H39" s="159"/>
      <c r="I39" s="159"/>
      <c r="J39" s="172"/>
      <c r="K39" s="172"/>
      <c r="L39" s="172"/>
      <c r="M39" s="180"/>
      <c r="N39" s="180"/>
      <c r="O39" s="180"/>
      <c r="P39" s="188"/>
      <c r="Q39" s="188"/>
      <c r="R39" s="188"/>
    </row>
    <row r="40" spans="1:18" s="68" customFormat="1" ht="21.75" customHeight="1" x14ac:dyDescent="0.25">
      <c r="A40" s="106"/>
      <c r="B40" s="107" t="s">
        <v>32</v>
      </c>
      <c r="C40" s="106"/>
      <c r="D40" s="158"/>
      <c r="E40" s="159"/>
      <c r="F40" s="161"/>
      <c r="G40" s="160">
        <f>E40*F40</f>
        <v>0</v>
      </c>
      <c r="H40" s="160"/>
      <c r="I40" s="160"/>
      <c r="J40" s="171"/>
      <c r="K40" s="171"/>
      <c r="L40" s="171"/>
      <c r="M40" s="179"/>
      <c r="N40" s="179"/>
      <c r="O40" s="179"/>
      <c r="P40" s="187"/>
      <c r="Q40" s="187"/>
      <c r="R40" s="187"/>
    </row>
    <row r="41" spans="1:18" s="68" customFormat="1" ht="21.75" customHeight="1" x14ac:dyDescent="0.25">
      <c r="A41" s="106"/>
      <c r="B41" s="107" t="s">
        <v>33</v>
      </c>
      <c r="C41" s="106"/>
      <c r="D41" s="164"/>
      <c r="E41" s="159"/>
      <c r="F41" s="161"/>
      <c r="G41" s="160">
        <f>E41*F41</f>
        <v>0</v>
      </c>
      <c r="H41" s="160"/>
      <c r="I41" s="160"/>
      <c r="J41" s="171"/>
      <c r="K41" s="171"/>
      <c r="L41" s="171"/>
      <c r="M41" s="179"/>
      <c r="N41" s="179"/>
      <c r="O41" s="179"/>
      <c r="P41" s="187"/>
      <c r="Q41" s="187"/>
      <c r="R41" s="187"/>
    </row>
    <row r="42" spans="1:18" s="68" customFormat="1" ht="21.75" customHeight="1" x14ac:dyDescent="0.25">
      <c r="A42" s="106"/>
      <c r="B42" s="107" t="s">
        <v>34</v>
      </c>
      <c r="C42" s="106"/>
      <c r="D42" s="164"/>
      <c r="E42" s="159"/>
      <c r="F42" s="161"/>
      <c r="G42" s="160">
        <f>E42*F42</f>
        <v>0</v>
      </c>
      <c r="H42" s="160"/>
      <c r="I42" s="160"/>
      <c r="J42" s="171"/>
      <c r="K42" s="171"/>
      <c r="L42" s="171"/>
      <c r="M42" s="179"/>
      <c r="N42" s="179"/>
      <c r="O42" s="179"/>
      <c r="P42" s="187"/>
      <c r="Q42" s="187"/>
      <c r="R42" s="187"/>
    </row>
    <row r="43" spans="1:18" s="68" customFormat="1" ht="21.75" customHeight="1" x14ac:dyDescent="0.25">
      <c r="A43" s="106"/>
      <c r="B43" s="107" t="s">
        <v>41</v>
      </c>
      <c r="C43" s="106"/>
      <c r="D43" s="158"/>
      <c r="E43" s="159"/>
      <c r="F43" s="161"/>
      <c r="G43" s="160">
        <f>E43*F43</f>
        <v>0</v>
      </c>
      <c r="H43" s="160"/>
      <c r="I43" s="160"/>
      <c r="J43" s="171"/>
      <c r="K43" s="171"/>
      <c r="L43" s="171"/>
      <c r="M43" s="179"/>
      <c r="N43" s="179"/>
      <c r="O43" s="179"/>
      <c r="P43" s="187"/>
      <c r="Q43" s="187"/>
      <c r="R43" s="187"/>
    </row>
    <row r="44" spans="1:18" s="68" customFormat="1" ht="21.75" customHeight="1" x14ac:dyDescent="0.25">
      <c r="A44" s="106"/>
      <c r="B44" s="107" t="s">
        <v>35</v>
      </c>
      <c r="C44" s="106"/>
      <c r="D44" s="158"/>
      <c r="E44" s="159"/>
      <c r="F44" s="161"/>
      <c r="G44" s="160">
        <f>E44*F44</f>
        <v>0</v>
      </c>
      <c r="H44" s="160"/>
      <c r="I44" s="160"/>
      <c r="J44" s="171"/>
      <c r="K44" s="171"/>
      <c r="L44" s="171"/>
      <c r="M44" s="179"/>
      <c r="N44" s="179"/>
      <c r="O44" s="179"/>
      <c r="P44" s="187"/>
      <c r="Q44" s="187"/>
      <c r="R44" s="187"/>
    </row>
    <row r="45" spans="1:18" s="68" customFormat="1" ht="21.75" customHeight="1" x14ac:dyDescent="0.25">
      <c r="A45" s="145"/>
      <c r="B45" s="147" t="s">
        <v>43</v>
      </c>
      <c r="C45" s="145"/>
      <c r="D45" s="162"/>
      <c r="E45" s="162"/>
      <c r="F45" s="162"/>
      <c r="G45" s="160">
        <f>SUM(G40:G44)</f>
        <v>0</v>
      </c>
      <c r="H45" s="160">
        <f t="shared" ref="H45:I45" si="33">SUM(H40:H44)</f>
        <v>0</v>
      </c>
      <c r="I45" s="160">
        <f t="shared" si="33"/>
        <v>0</v>
      </c>
      <c r="J45" s="160">
        <f t="shared" ref="J45" si="34">SUM(J40:J44)</f>
        <v>0</v>
      </c>
      <c r="K45" s="160">
        <f t="shared" ref="K45" si="35">SUM(K40:K44)</f>
        <v>0</v>
      </c>
      <c r="L45" s="160">
        <f t="shared" ref="L45" si="36">SUM(L40:L44)</f>
        <v>0</v>
      </c>
      <c r="M45" s="160">
        <f t="shared" ref="M45" si="37">SUM(M40:M44)</f>
        <v>0</v>
      </c>
      <c r="N45" s="160">
        <f t="shared" ref="N45" si="38">SUM(N40:N44)</f>
        <v>0</v>
      </c>
      <c r="O45" s="160">
        <f t="shared" ref="O45" si="39">SUM(O40:O44)</f>
        <v>0</v>
      </c>
      <c r="P45" s="160">
        <f t="shared" ref="P45" si="40">SUM(P40:P44)</f>
        <v>0</v>
      </c>
      <c r="Q45" s="160">
        <f t="shared" ref="Q45" si="41">SUM(Q40:Q44)</f>
        <v>0</v>
      </c>
      <c r="R45" s="160">
        <f t="shared" ref="R45" si="42">SUM(R40:R44)</f>
        <v>0</v>
      </c>
    </row>
    <row r="46" spans="1:18" s="68" customFormat="1" ht="32.25" customHeight="1" x14ac:dyDescent="0.25">
      <c r="A46" s="148"/>
      <c r="B46" s="148" t="s">
        <v>36</v>
      </c>
      <c r="C46" s="148"/>
      <c r="D46" s="162"/>
      <c r="E46" s="162"/>
      <c r="F46" s="162"/>
      <c r="G46" s="160">
        <f>+G45+G38</f>
        <v>0</v>
      </c>
      <c r="H46" s="160">
        <f t="shared" ref="H46:I46" si="43">+H45+H38</f>
        <v>0</v>
      </c>
      <c r="I46" s="160">
        <f t="shared" si="43"/>
        <v>0</v>
      </c>
      <c r="J46" s="160">
        <f t="shared" ref="J46" si="44">+J45+J38</f>
        <v>0</v>
      </c>
      <c r="K46" s="160">
        <f t="shared" ref="K46" si="45">+K45+K38</f>
        <v>0</v>
      </c>
      <c r="L46" s="160">
        <f t="shared" ref="L46" si="46">+L45+L38</f>
        <v>0</v>
      </c>
      <c r="M46" s="160">
        <f t="shared" ref="M46" si="47">+M45+M38</f>
        <v>0</v>
      </c>
      <c r="N46" s="160">
        <f t="shared" ref="N46" si="48">+N45+N38</f>
        <v>0</v>
      </c>
      <c r="O46" s="160">
        <f t="shared" ref="O46" si="49">+O45+O38</f>
        <v>0</v>
      </c>
      <c r="P46" s="160">
        <f t="shared" ref="P46" si="50">+P45+P38</f>
        <v>0</v>
      </c>
      <c r="Q46" s="160">
        <f t="shared" ref="Q46" si="51">+Q45+Q38</f>
        <v>0</v>
      </c>
      <c r="R46" s="160">
        <f t="shared" ref="R46" si="52">+R45+R38</f>
        <v>0</v>
      </c>
    </row>
    <row r="47" spans="1:18" ht="24.75" customHeight="1" x14ac:dyDescent="0.2">
      <c r="A47" s="150" t="s">
        <v>72</v>
      </c>
      <c r="B47" s="151"/>
      <c r="C47" s="151"/>
      <c r="D47" s="152"/>
      <c r="E47" s="152"/>
      <c r="F47" s="152"/>
      <c r="G47" s="153">
        <f>+G46+G34</f>
        <v>0</v>
      </c>
      <c r="H47" s="153">
        <f t="shared" ref="H47:I47" si="53">+H46+H34</f>
        <v>0</v>
      </c>
      <c r="I47" s="153">
        <f t="shared" si="53"/>
        <v>0</v>
      </c>
      <c r="J47" s="153">
        <f t="shared" ref="J47" si="54">+J46+J34</f>
        <v>0</v>
      </c>
      <c r="K47" s="153">
        <f t="shared" ref="K47" si="55">+K46+K34</f>
        <v>0</v>
      </c>
      <c r="L47" s="153">
        <f t="shared" ref="L47" si="56">+L46+L34</f>
        <v>0</v>
      </c>
      <c r="M47" s="153">
        <f t="shared" ref="M47" si="57">+M46+M34</f>
        <v>0</v>
      </c>
      <c r="N47" s="153">
        <f t="shared" ref="N47" si="58">+N46+N34</f>
        <v>0</v>
      </c>
      <c r="O47" s="153">
        <f t="shared" ref="O47" si="59">+O46+O34</f>
        <v>0</v>
      </c>
      <c r="P47" s="153">
        <f t="shared" ref="P47" si="60">+P46+P34</f>
        <v>0</v>
      </c>
      <c r="Q47" s="153">
        <f t="shared" ref="Q47" si="61">+Q46+Q34</f>
        <v>0</v>
      </c>
      <c r="R47" s="153">
        <f t="shared" ref="R47" si="62">+R46+R34</f>
        <v>0</v>
      </c>
    </row>
    <row r="48" spans="1:18" x14ac:dyDescent="0.25">
      <c r="D48" s="12"/>
      <c r="F48" s="19"/>
      <c r="G48" s="17"/>
      <c r="H48" s="17"/>
      <c r="I48" s="17"/>
      <c r="J48" s="10"/>
      <c r="K48" s="10"/>
      <c r="L48" s="10"/>
      <c r="M48" s="10"/>
      <c r="N48" s="10"/>
      <c r="O48" s="10"/>
      <c r="P48" s="10"/>
      <c r="Q48" s="10"/>
      <c r="R48" s="10"/>
    </row>
    <row r="49" spans="4:18" x14ac:dyDescent="0.25">
      <c r="D49" s="8"/>
      <c r="F49" s="7"/>
      <c r="G49" s="9"/>
      <c r="H49" s="9"/>
      <c r="I49" s="9"/>
      <c r="J49" s="10"/>
      <c r="K49" s="10"/>
      <c r="L49" s="10"/>
      <c r="M49" s="10"/>
      <c r="N49" s="10"/>
      <c r="O49" s="10"/>
      <c r="P49" s="10"/>
      <c r="Q49" s="10"/>
      <c r="R49" s="10"/>
    </row>
    <row r="50" spans="4:18" ht="20.100000000000001" customHeight="1" x14ac:dyDescent="0.25">
      <c r="D50" s="12"/>
      <c r="F50" s="11"/>
      <c r="G50" s="13"/>
      <c r="H50" s="112"/>
      <c r="I50" s="112"/>
      <c r="J50" s="14"/>
      <c r="K50" s="14"/>
      <c r="L50" s="14"/>
      <c r="M50" s="14"/>
      <c r="N50" s="14"/>
      <c r="O50" s="14"/>
      <c r="P50" s="14"/>
      <c r="Q50" s="14"/>
      <c r="R50" s="14"/>
    </row>
    <row r="51" spans="4:18" ht="20.100000000000001" customHeight="1" x14ac:dyDescent="0.25"/>
    <row r="52" spans="4:18" ht="20.100000000000001" customHeight="1" x14ac:dyDescent="0.25"/>
    <row r="53" spans="4:18" ht="20.100000000000001" customHeight="1" x14ac:dyDescent="0.25">
      <c r="D53" s="8"/>
      <c r="F53" s="15"/>
      <c r="G53" s="9"/>
      <c r="H53" s="9"/>
      <c r="I53" s="9"/>
    </row>
    <row r="54" spans="4:18" ht="20.100000000000001" customHeight="1" x14ac:dyDescent="0.25">
      <c r="D54" s="8"/>
      <c r="F54" s="15"/>
      <c r="G54" s="9"/>
      <c r="H54" s="9"/>
      <c r="I54" s="9"/>
    </row>
    <row r="55" spans="4:18" x14ac:dyDescent="0.25">
      <c r="D55" s="8"/>
      <c r="F55" s="15"/>
      <c r="G55" s="9"/>
      <c r="H55" s="9"/>
      <c r="I55" s="9"/>
      <c r="J55" s="10"/>
      <c r="K55" s="10"/>
      <c r="L55" s="10"/>
      <c r="M55" s="10"/>
      <c r="N55" s="10"/>
      <c r="O55" s="10"/>
      <c r="P55" s="10"/>
      <c r="Q55" s="10"/>
      <c r="R55" s="10"/>
    </row>
    <row r="56" spans="4:18" x14ac:dyDescent="0.25">
      <c r="D56" s="8"/>
      <c r="F56" s="15"/>
      <c r="G56" s="9"/>
      <c r="H56" s="9"/>
      <c r="I56" s="9"/>
      <c r="J56" s="10"/>
      <c r="K56" s="10"/>
      <c r="L56" s="10"/>
      <c r="M56" s="10"/>
      <c r="N56" s="10"/>
      <c r="O56" s="10"/>
      <c r="P56" s="10"/>
      <c r="Q56" s="10"/>
      <c r="R56" s="10"/>
    </row>
    <row r="57" spans="4:18" ht="20.100000000000001" customHeight="1" x14ac:dyDescent="0.25">
      <c r="D57" s="8"/>
      <c r="F57" s="15"/>
      <c r="G57" s="9"/>
      <c r="H57" s="9"/>
      <c r="I57" s="9"/>
    </row>
    <row r="58" spans="4:18" ht="20.100000000000001" customHeight="1" x14ac:dyDescent="0.25">
      <c r="D58" s="8"/>
      <c r="F58" s="11"/>
      <c r="G58" s="9"/>
      <c r="H58" s="9"/>
      <c r="I58" s="9"/>
    </row>
    <row r="59" spans="4:18" x14ac:dyDescent="0.25">
      <c r="D59" s="8"/>
      <c r="F59" s="11"/>
      <c r="G59" s="9"/>
      <c r="H59" s="9"/>
      <c r="I59" s="9"/>
      <c r="J59" s="14"/>
      <c r="K59" s="14"/>
      <c r="L59" s="14"/>
      <c r="M59" s="14"/>
      <c r="N59" s="14"/>
      <c r="O59" s="14"/>
      <c r="P59" s="14"/>
      <c r="Q59" s="14"/>
      <c r="R59" s="14"/>
    </row>
    <row r="60" spans="4:18" x14ac:dyDescent="0.25">
      <c r="D60" s="8"/>
      <c r="F60" s="15"/>
      <c r="G60" s="9"/>
      <c r="H60" s="9"/>
      <c r="I60" s="9"/>
      <c r="J60" s="10"/>
      <c r="K60" s="10"/>
      <c r="L60" s="10"/>
      <c r="M60" s="10"/>
      <c r="N60" s="10"/>
      <c r="O60" s="10"/>
      <c r="P60" s="10"/>
      <c r="Q60" s="10"/>
      <c r="R60" s="10"/>
    </row>
    <row r="61" spans="4:18" x14ac:dyDescent="0.25">
      <c r="D61" s="8"/>
      <c r="F61" s="15"/>
      <c r="G61" s="9"/>
      <c r="H61" s="9"/>
      <c r="I61" s="9"/>
      <c r="J61" s="10"/>
      <c r="K61" s="10"/>
      <c r="L61" s="10"/>
      <c r="M61" s="10"/>
      <c r="N61" s="10"/>
      <c r="O61" s="10"/>
      <c r="P61" s="10"/>
      <c r="Q61" s="10"/>
      <c r="R61" s="10"/>
    </row>
    <row r="62" spans="4:18" x14ac:dyDescent="0.25">
      <c r="D62" s="8"/>
      <c r="F62" s="15"/>
      <c r="G62" s="9"/>
      <c r="H62" s="9"/>
      <c r="I62" s="9"/>
      <c r="J62" s="10"/>
      <c r="K62" s="10"/>
      <c r="L62" s="10"/>
      <c r="M62" s="10"/>
      <c r="N62" s="10"/>
      <c r="O62" s="10"/>
      <c r="P62" s="10"/>
      <c r="Q62" s="10"/>
      <c r="R62" s="10"/>
    </row>
    <row r="63" spans="4:18" x14ac:dyDescent="0.25">
      <c r="D63" s="8"/>
      <c r="F63" s="15"/>
      <c r="G63" s="9"/>
      <c r="H63" s="9"/>
      <c r="I63" s="9"/>
      <c r="J63" s="10"/>
      <c r="K63" s="10"/>
      <c r="L63" s="10"/>
      <c r="M63" s="10"/>
      <c r="N63" s="10"/>
      <c r="O63" s="10"/>
      <c r="P63" s="10"/>
      <c r="Q63" s="10"/>
      <c r="R63" s="10"/>
    </row>
    <row r="64" spans="4:18" x14ac:dyDescent="0.25">
      <c r="D64" s="8"/>
      <c r="F64" s="15"/>
      <c r="G64" s="9"/>
      <c r="H64" s="9"/>
      <c r="I64" s="9"/>
      <c r="J64" s="10"/>
      <c r="K64" s="10"/>
      <c r="L64" s="10"/>
      <c r="M64" s="10"/>
      <c r="N64" s="10"/>
      <c r="O64" s="10"/>
      <c r="P64" s="10"/>
      <c r="Q64" s="10"/>
      <c r="R64" s="10"/>
    </row>
    <row r="65" spans="4:18" x14ac:dyDescent="0.25">
      <c r="D65" s="8"/>
      <c r="F65" s="11"/>
      <c r="G65" s="9"/>
      <c r="H65" s="9"/>
      <c r="I65" s="9"/>
    </row>
    <row r="66" spans="4:18" ht="20.100000000000001" customHeight="1" x14ac:dyDescent="0.25">
      <c r="D66" s="12"/>
      <c r="F66" s="11"/>
      <c r="G66" s="13"/>
      <c r="H66" s="112"/>
      <c r="I66" s="112"/>
      <c r="J66" s="14"/>
      <c r="K66" s="14"/>
      <c r="L66" s="14"/>
      <c r="M66" s="14"/>
      <c r="N66" s="14"/>
      <c r="O66" s="14"/>
      <c r="P66" s="14"/>
      <c r="Q66" s="14"/>
      <c r="R66" s="14"/>
    </row>
    <row r="67" spans="4:18" x14ac:dyDescent="0.25">
      <c r="D67" s="12"/>
      <c r="F67" s="16"/>
      <c r="G67" s="17"/>
      <c r="H67" s="17"/>
      <c r="I67" s="17"/>
    </row>
    <row r="68" spans="4:18" ht="33.75" customHeight="1" x14ac:dyDescent="0.25">
      <c r="D68" s="12"/>
      <c r="F68" s="16"/>
      <c r="G68" s="17"/>
      <c r="H68" s="17"/>
      <c r="I68" s="17"/>
      <c r="J68" s="18"/>
      <c r="K68" s="18"/>
      <c r="L68" s="18"/>
      <c r="M68" s="18"/>
      <c r="N68" s="18"/>
      <c r="O68" s="18"/>
      <c r="P68" s="18"/>
      <c r="Q68" s="18"/>
      <c r="R68" s="18"/>
    </row>
    <row r="69" spans="4:18" ht="20.100000000000001" customHeight="1" x14ac:dyDescent="0.25">
      <c r="D69" s="12"/>
      <c r="F69" s="19"/>
      <c r="G69" s="17"/>
      <c r="H69" s="17"/>
      <c r="I69" s="17"/>
    </row>
    <row r="70" spans="4:18" ht="20.100000000000001" customHeight="1" x14ac:dyDescent="0.25">
      <c r="D70" s="12"/>
      <c r="F70" s="19"/>
      <c r="G70" s="17"/>
      <c r="H70" s="17"/>
      <c r="I70" s="17"/>
    </row>
    <row r="71" spans="4:18" ht="20.100000000000001" customHeight="1" x14ac:dyDescent="0.25">
      <c r="D71" s="12"/>
      <c r="F71" s="20"/>
      <c r="G71" s="13"/>
      <c r="H71" s="112"/>
      <c r="I71" s="112"/>
      <c r="J71" s="14"/>
      <c r="K71" s="14"/>
      <c r="L71" s="14"/>
      <c r="M71" s="14"/>
      <c r="N71" s="14"/>
      <c r="O71" s="14"/>
      <c r="P71" s="14"/>
      <c r="Q71" s="14"/>
      <c r="R71" s="14"/>
    </row>
    <row r="72" spans="4:18" ht="20.100000000000001" customHeight="1" x14ac:dyDescent="0.25">
      <c r="D72" s="12"/>
      <c r="F72" s="11"/>
      <c r="G72" s="13"/>
      <c r="H72" s="112"/>
      <c r="I72" s="112"/>
      <c r="J72" s="14"/>
      <c r="K72" s="14"/>
      <c r="L72" s="14"/>
      <c r="M72" s="14"/>
      <c r="N72" s="14"/>
      <c r="O72" s="14"/>
      <c r="P72" s="14"/>
      <c r="Q72" s="14"/>
      <c r="R72" s="14"/>
    </row>
    <row r="73" spans="4:18" ht="20.100000000000001" customHeight="1" x14ac:dyDescent="0.25">
      <c r="D73" s="22"/>
      <c r="F73" s="21"/>
      <c r="G73" s="23"/>
      <c r="H73" s="23"/>
      <c r="I73" s="23"/>
      <c r="J73" s="25"/>
      <c r="K73" s="25"/>
      <c r="L73" s="25"/>
      <c r="M73" s="25"/>
      <c r="N73" s="25"/>
      <c r="O73" s="25"/>
      <c r="P73" s="25"/>
      <c r="Q73" s="25"/>
      <c r="R73" s="25"/>
    </row>
    <row r="74" spans="4:18" ht="20.100000000000001" customHeight="1" x14ac:dyDescent="0.25">
      <c r="D74" s="12"/>
      <c r="F74" s="11"/>
      <c r="G74" s="13"/>
      <c r="H74" s="112"/>
      <c r="I74" s="112"/>
      <c r="J74" s="14"/>
      <c r="K74" s="14"/>
      <c r="L74" s="14"/>
      <c r="M74" s="14"/>
      <c r="N74" s="14"/>
      <c r="O74" s="14"/>
      <c r="P74" s="14"/>
      <c r="Q74" s="14"/>
      <c r="R74" s="14"/>
    </row>
    <row r="75" spans="4:18" ht="20.100000000000001" customHeight="1" x14ac:dyDescent="0.25">
      <c r="D75" s="12"/>
      <c r="F75" s="11"/>
      <c r="G75" s="17"/>
      <c r="H75" s="17"/>
      <c r="I75" s="17"/>
      <c r="J75" s="26"/>
      <c r="K75" s="26"/>
      <c r="L75" s="26"/>
      <c r="M75" s="26"/>
      <c r="N75" s="26"/>
      <c r="O75" s="26"/>
      <c r="P75" s="26"/>
      <c r="Q75" s="26"/>
      <c r="R75" s="26"/>
    </row>
    <row r="76" spans="4:18" ht="20.100000000000001" customHeight="1" x14ac:dyDescent="0.25">
      <c r="D76" s="12"/>
      <c r="F76" s="11"/>
      <c r="G76" s="17"/>
      <c r="H76" s="17"/>
      <c r="I76" s="17"/>
      <c r="J76" s="27"/>
      <c r="K76" s="27"/>
      <c r="L76" s="27"/>
      <c r="M76" s="27"/>
      <c r="N76" s="27"/>
      <c r="O76" s="27"/>
      <c r="P76" s="27"/>
      <c r="Q76" s="27"/>
      <c r="R76" s="27"/>
    </row>
    <row r="77" spans="4:18" x14ac:dyDescent="0.25">
      <c r="D77" s="12"/>
      <c r="F77" s="11"/>
      <c r="G77" s="17"/>
      <c r="H77" s="17"/>
      <c r="I77" s="17"/>
      <c r="J77" s="28"/>
      <c r="K77" s="28"/>
      <c r="L77" s="28"/>
      <c r="M77" s="28"/>
      <c r="N77" s="28"/>
      <c r="O77" s="28"/>
      <c r="P77" s="28"/>
      <c r="Q77" s="28"/>
      <c r="R77" s="28"/>
    </row>
    <row r="78" spans="4:18" x14ac:dyDescent="0.25">
      <c r="D78" s="12"/>
      <c r="F78" s="11"/>
      <c r="G78" s="17"/>
      <c r="H78" s="17"/>
      <c r="I78" s="17"/>
      <c r="J78" s="28"/>
      <c r="K78" s="28"/>
      <c r="L78" s="28"/>
      <c r="M78" s="28"/>
      <c r="N78" s="28"/>
      <c r="O78" s="28"/>
      <c r="P78" s="28"/>
      <c r="Q78" s="28"/>
      <c r="R78" s="28"/>
    </row>
    <row r="79" spans="4:18" ht="20.100000000000001" customHeight="1" x14ac:dyDescent="0.25">
      <c r="D79" s="12"/>
      <c r="F79" s="29"/>
      <c r="G79" s="17"/>
      <c r="H79" s="17"/>
      <c r="I79" s="17"/>
    </row>
    <row r="80" spans="4:18" ht="20.100000000000001" customHeight="1" x14ac:dyDescent="0.25">
      <c r="D80" s="12"/>
      <c r="F80" s="30"/>
      <c r="G80" s="17"/>
      <c r="H80" s="17"/>
      <c r="I80" s="17"/>
      <c r="J80" s="26"/>
      <c r="K80" s="26"/>
      <c r="L80" s="26"/>
      <c r="M80" s="26"/>
      <c r="N80" s="26"/>
      <c r="O80" s="26"/>
      <c r="P80" s="26"/>
      <c r="Q80" s="26"/>
      <c r="R80" s="26"/>
    </row>
    <row r="81" spans="4:18" ht="20.100000000000001" customHeight="1" x14ac:dyDescent="0.25">
      <c r="D81" s="12"/>
      <c r="F81" s="11"/>
      <c r="G81" s="17"/>
      <c r="H81" s="17"/>
      <c r="I81" s="17"/>
      <c r="J81" s="26"/>
      <c r="K81" s="26"/>
      <c r="L81" s="26"/>
      <c r="M81" s="26"/>
      <c r="N81" s="26"/>
      <c r="O81" s="26"/>
      <c r="P81" s="26"/>
      <c r="Q81" s="26"/>
      <c r="R81" s="26"/>
    </row>
    <row r="82" spans="4:18" ht="20.100000000000001" customHeight="1" x14ac:dyDescent="0.25">
      <c r="D82" s="31"/>
      <c r="F82" s="11"/>
      <c r="G82" s="13"/>
      <c r="H82" s="112"/>
      <c r="I82" s="112"/>
      <c r="J82" s="32"/>
      <c r="K82" s="32"/>
      <c r="L82" s="32"/>
      <c r="M82" s="32"/>
      <c r="N82" s="32"/>
      <c r="O82" s="32"/>
      <c r="P82" s="32"/>
      <c r="Q82" s="32"/>
      <c r="R82" s="32"/>
    </row>
    <row r="83" spans="4:18" ht="20.100000000000001" customHeight="1" x14ac:dyDescent="0.25">
      <c r="D83" s="12"/>
      <c r="F83" s="11"/>
      <c r="G83" s="17"/>
      <c r="H83" s="17"/>
      <c r="I83" s="17"/>
    </row>
    <row r="84" spans="4:18" x14ac:dyDescent="0.25">
      <c r="D84" s="34"/>
      <c r="F84" s="33"/>
      <c r="G84" s="35"/>
      <c r="H84" s="35"/>
      <c r="I84" s="35"/>
    </row>
    <row r="85" spans="4:18" x14ac:dyDescent="0.25">
      <c r="D85" s="37"/>
      <c r="F85" s="36"/>
      <c r="G85" s="38"/>
      <c r="H85" s="38"/>
      <c r="I85" s="38"/>
      <c r="J85" s="10"/>
      <c r="K85" s="10"/>
      <c r="L85" s="10"/>
      <c r="M85" s="10"/>
      <c r="N85" s="10"/>
      <c r="O85" s="10"/>
      <c r="P85" s="10"/>
      <c r="Q85" s="10"/>
      <c r="R85" s="10"/>
    </row>
    <row r="86" spans="4:18" x14ac:dyDescent="0.25">
      <c r="D86" s="37"/>
      <c r="F86" s="36"/>
      <c r="G86" s="38"/>
      <c r="H86" s="38"/>
      <c r="I86" s="38"/>
      <c r="J86" s="10"/>
      <c r="K86" s="10"/>
      <c r="L86" s="10"/>
      <c r="M86" s="10"/>
      <c r="N86" s="10"/>
      <c r="O86" s="10"/>
      <c r="P86" s="10"/>
      <c r="Q86" s="10"/>
      <c r="R86" s="10"/>
    </row>
    <row r="87" spans="4:18" x14ac:dyDescent="0.25">
      <c r="D87" s="37"/>
      <c r="F87" s="36"/>
      <c r="G87" s="38"/>
      <c r="H87" s="38"/>
      <c r="I87" s="38"/>
      <c r="J87" s="10"/>
      <c r="K87" s="10"/>
      <c r="L87" s="10"/>
      <c r="M87" s="10"/>
      <c r="N87" s="10"/>
      <c r="O87" s="10"/>
      <c r="P87" s="10"/>
      <c r="Q87" s="10"/>
      <c r="R87" s="10"/>
    </row>
    <row r="88" spans="4:18" x14ac:dyDescent="0.25">
      <c r="D88" s="37"/>
      <c r="F88" s="36"/>
      <c r="G88" s="38"/>
      <c r="H88" s="38"/>
      <c r="I88" s="38"/>
      <c r="J88" s="10"/>
      <c r="K88" s="10"/>
      <c r="L88" s="10"/>
      <c r="M88" s="10"/>
      <c r="N88" s="10"/>
      <c r="O88" s="10"/>
      <c r="P88" s="10"/>
      <c r="Q88" s="10"/>
      <c r="R88" s="10"/>
    </row>
    <row r="89" spans="4:18" x14ac:dyDescent="0.25">
      <c r="D89" s="37"/>
      <c r="F89" s="36"/>
      <c r="G89" s="38"/>
      <c r="H89" s="38"/>
      <c r="I89" s="38"/>
      <c r="J89" s="10"/>
      <c r="K89" s="10"/>
      <c r="L89" s="10"/>
      <c r="M89" s="10"/>
      <c r="N89" s="10"/>
      <c r="O89" s="10"/>
      <c r="P89" s="10"/>
      <c r="Q89" s="10"/>
      <c r="R89" s="10"/>
    </row>
    <row r="90" spans="4:18" ht="20.100000000000001" customHeight="1" x14ac:dyDescent="0.25">
      <c r="D90" s="40"/>
      <c r="F90" s="39"/>
      <c r="G90" s="41"/>
      <c r="H90" s="41"/>
      <c r="I90" s="41"/>
    </row>
    <row r="91" spans="4:18" ht="20.100000000000001" customHeight="1" x14ac:dyDescent="0.25">
      <c r="D91" s="12"/>
      <c r="F91" s="11"/>
      <c r="G91" s="17"/>
      <c r="H91" s="17"/>
      <c r="I91" s="17"/>
      <c r="J91" s="14"/>
      <c r="K91" s="14"/>
      <c r="L91" s="14"/>
      <c r="M91" s="14"/>
      <c r="N91" s="14"/>
      <c r="O91" s="14"/>
      <c r="P91" s="14"/>
      <c r="Q91" s="14"/>
      <c r="R91" s="14"/>
    </row>
    <row r="92" spans="4:18" ht="20.100000000000001" customHeight="1" x14ac:dyDescent="0.25">
      <c r="D92" s="22"/>
      <c r="F92" s="21"/>
      <c r="G92" s="24"/>
      <c r="H92" s="24"/>
      <c r="I92" s="24"/>
      <c r="J92" s="25"/>
      <c r="K92" s="25"/>
      <c r="L92" s="25"/>
      <c r="M92" s="25"/>
      <c r="N92" s="25"/>
      <c r="O92" s="25"/>
      <c r="P92" s="25"/>
      <c r="Q92" s="25"/>
      <c r="R92" s="25"/>
    </row>
    <row r="93" spans="4:18" s="46" customFormat="1" ht="20.100000000000001" customHeight="1" x14ac:dyDescent="0.3">
      <c r="D93" s="43"/>
      <c r="F93" s="42"/>
      <c r="G93" s="44"/>
      <c r="H93" s="44"/>
      <c r="I93" s="44"/>
      <c r="J93" s="45"/>
      <c r="K93" s="45"/>
      <c r="L93" s="45"/>
      <c r="M93" s="45"/>
      <c r="N93" s="45"/>
      <c r="O93" s="45"/>
      <c r="P93" s="45"/>
      <c r="Q93" s="45"/>
      <c r="R93" s="45"/>
    </row>
    <row r="94" spans="4:18" x14ac:dyDescent="0.25">
      <c r="D94" s="12"/>
      <c r="F94" s="47"/>
      <c r="G94" s="48"/>
      <c r="H94" s="48"/>
      <c r="I94" s="48"/>
      <c r="J94" s="49"/>
      <c r="K94" s="49"/>
      <c r="L94" s="49"/>
      <c r="M94" s="49"/>
      <c r="N94" s="49"/>
      <c r="O94" s="49"/>
      <c r="P94" s="49"/>
      <c r="Q94" s="49"/>
      <c r="R94" s="49"/>
    </row>
    <row r="95" spans="4:18" x14ac:dyDescent="0.25">
      <c r="D95" s="12"/>
      <c r="F95" s="47"/>
      <c r="G95" s="48"/>
      <c r="H95" s="48"/>
      <c r="I95" s="48"/>
      <c r="J95" s="49"/>
      <c r="K95" s="49"/>
      <c r="L95" s="49"/>
      <c r="M95" s="49"/>
      <c r="N95" s="49"/>
      <c r="O95" s="49"/>
      <c r="P95" s="49"/>
      <c r="Q95" s="49"/>
      <c r="R95" s="49"/>
    </row>
    <row r="96" spans="4:18" ht="26.25" x14ac:dyDescent="0.4">
      <c r="D96" s="12"/>
      <c r="F96" s="50"/>
      <c r="G96" s="48"/>
      <c r="H96" s="48"/>
      <c r="I96" s="48"/>
      <c r="J96" s="49"/>
      <c r="K96" s="49"/>
      <c r="L96" s="49"/>
      <c r="M96" s="49"/>
      <c r="N96" s="49"/>
      <c r="O96" s="49"/>
      <c r="P96" s="49"/>
      <c r="Q96" s="49"/>
      <c r="R96" s="49"/>
    </row>
    <row r="97" spans="4:18" x14ac:dyDescent="0.25">
      <c r="D97" s="139"/>
      <c r="F97" s="51"/>
      <c r="G97" s="140"/>
      <c r="H97" s="112"/>
      <c r="I97" s="112"/>
      <c r="J97" s="13"/>
      <c r="K97" s="112"/>
      <c r="L97" s="112"/>
      <c r="M97" s="112"/>
      <c r="N97" s="112"/>
      <c r="O97" s="112"/>
      <c r="P97" s="112"/>
      <c r="Q97" s="112"/>
      <c r="R97" s="112"/>
    </row>
    <row r="98" spans="4:18" x14ac:dyDescent="0.25">
      <c r="D98" s="139"/>
      <c r="F98" s="51"/>
      <c r="G98" s="140"/>
      <c r="H98" s="112"/>
      <c r="I98" s="112"/>
      <c r="J98" s="52"/>
      <c r="K98" s="52"/>
      <c r="L98" s="52"/>
      <c r="M98" s="52"/>
      <c r="N98" s="52"/>
      <c r="O98" s="52"/>
      <c r="P98" s="52"/>
      <c r="Q98" s="52"/>
      <c r="R98" s="52"/>
    </row>
    <row r="99" spans="4:18" x14ac:dyDescent="0.25">
      <c r="D99" s="139"/>
      <c r="F99" s="51"/>
      <c r="G99" s="140"/>
      <c r="H99" s="112"/>
      <c r="I99" s="112"/>
      <c r="J99" s="32"/>
      <c r="K99" s="32"/>
      <c r="L99" s="32"/>
      <c r="M99" s="32"/>
      <c r="N99" s="32"/>
      <c r="O99" s="32"/>
      <c r="P99" s="32"/>
      <c r="Q99" s="32"/>
      <c r="R99" s="32"/>
    </row>
    <row r="100" spans="4:18" x14ac:dyDescent="0.25">
      <c r="D100" s="12"/>
      <c r="F100" s="11"/>
      <c r="G100" s="17"/>
      <c r="H100" s="17"/>
      <c r="I100" s="17"/>
      <c r="J100" s="14"/>
      <c r="K100" s="14"/>
      <c r="L100" s="14"/>
      <c r="M100" s="14"/>
      <c r="N100" s="14"/>
      <c r="O100" s="14"/>
      <c r="P100" s="14"/>
      <c r="Q100" s="14"/>
      <c r="R100" s="14"/>
    </row>
    <row r="101" spans="4:18" x14ac:dyDescent="0.25">
      <c r="D101" s="12"/>
      <c r="F101" s="11"/>
      <c r="G101" s="17"/>
      <c r="H101" s="17"/>
      <c r="I101" s="17"/>
      <c r="J101" s="14"/>
      <c r="K101" s="14"/>
      <c r="L101" s="14"/>
      <c r="M101" s="14"/>
      <c r="N101" s="14"/>
      <c r="O101" s="14"/>
      <c r="P101" s="14"/>
      <c r="Q101" s="14"/>
      <c r="R101" s="14"/>
    </row>
    <row r="102" spans="4:18" x14ac:dyDescent="0.25">
      <c r="D102" s="8"/>
      <c r="F102" s="16"/>
      <c r="G102" s="9"/>
      <c r="H102" s="9"/>
      <c r="I102" s="9"/>
      <c r="J102" s="27"/>
      <c r="K102" s="27"/>
      <c r="L102" s="27"/>
      <c r="M102" s="27"/>
      <c r="N102" s="27"/>
      <c r="O102" s="27"/>
      <c r="P102" s="27"/>
      <c r="Q102" s="27"/>
      <c r="R102" s="27"/>
    </row>
    <row r="103" spans="4:18" x14ac:dyDescent="0.25">
      <c r="D103" s="8"/>
      <c r="F103" s="16"/>
      <c r="G103" s="9"/>
      <c r="H103" s="9"/>
      <c r="I103" s="9"/>
      <c r="J103" s="27"/>
      <c r="K103" s="27"/>
      <c r="L103" s="27"/>
      <c r="M103" s="27"/>
      <c r="N103" s="27"/>
      <c r="O103" s="27"/>
      <c r="P103" s="27"/>
      <c r="Q103" s="27"/>
      <c r="R103" s="27"/>
    </row>
    <row r="104" spans="4:18" x14ac:dyDescent="0.25">
      <c r="D104" s="8"/>
      <c r="F104" s="7"/>
      <c r="G104" s="9"/>
      <c r="H104" s="9"/>
      <c r="I104" s="9"/>
      <c r="J104" s="10"/>
      <c r="K104" s="10"/>
      <c r="L104" s="10"/>
      <c r="M104" s="10"/>
      <c r="N104" s="10"/>
      <c r="O104" s="10"/>
      <c r="P104" s="10"/>
      <c r="Q104" s="10"/>
      <c r="R104" s="10"/>
    </row>
    <row r="105" spans="4:18" x14ac:dyDescent="0.25">
      <c r="D105" s="8"/>
      <c r="F105" s="7"/>
      <c r="G105" s="9"/>
      <c r="H105" s="9"/>
      <c r="I105" s="9"/>
      <c r="J105" s="10"/>
      <c r="K105" s="10"/>
      <c r="L105" s="10"/>
      <c r="M105" s="10"/>
      <c r="N105" s="10"/>
      <c r="O105" s="10"/>
      <c r="P105" s="10"/>
      <c r="Q105" s="10"/>
      <c r="R105" s="10"/>
    </row>
    <row r="106" spans="4:18" x14ac:dyDescent="0.25">
      <c r="D106" s="12"/>
      <c r="F106" s="19"/>
      <c r="G106" s="17"/>
      <c r="H106" s="17"/>
      <c r="I106" s="17"/>
      <c r="J106" s="10"/>
      <c r="K106" s="10"/>
      <c r="L106" s="10"/>
      <c r="M106" s="10"/>
      <c r="N106" s="10"/>
      <c r="O106" s="10"/>
      <c r="P106" s="10"/>
      <c r="Q106" s="10"/>
      <c r="R106" s="10"/>
    </row>
    <row r="107" spans="4:18" x14ac:dyDescent="0.25">
      <c r="D107" s="12"/>
      <c r="F107" s="19"/>
      <c r="G107" s="17"/>
      <c r="H107" s="17"/>
      <c r="I107" s="17"/>
      <c r="J107" s="10"/>
      <c r="K107" s="10"/>
      <c r="L107" s="10"/>
      <c r="M107" s="10"/>
      <c r="N107" s="10"/>
      <c r="O107" s="10"/>
      <c r="P107" s="10"/>
      <c r="Q107" s="10"/>
      <c r="R107" s="10"/>
    </row>
    <row r="108" spans="4:18" x14ac:dyDescent="0.25">
      <c r="D108" s="8"/>
      <c r="F108" s="7"/>
      <c r="G108" s="9"/>
      <c r="H108" s="9"/>
      <c r="I108" s="9"/>
      <c r="J108" s="10"/>
      <c r="K108" s="10"/>
      <c r="L108" s="10"/>
      <c r="M108" s="10"/>
      <c r="N108" s="10"/>
      <c r="O108" s="10"/>
      <c r="P108" s="10"/>
      <c r="Q108" s="10"/>
      <c r="R108" s="10"/>
    </row>
    <row r="109" spans="4:18" x14ac:dyDescent="0.25">
      <c r="D109" s="12"/>
      <c r="F109" s="11"/>
      <c r="G109" s="13"/>
      <c r="H109" s="112"/>
      <c r="I109" s="112"/>
      <c r="J109" s="14"/>
      <c r="K109" s="14"/>
      <c r="L109" s="14"/>
      <c r="M109" s="14"/>
      <c r="N109" s="14"/>
      <c r="O109" s="14"/>
      <c r="P109" s="14"/>
      <c r="Q109" s="14"/>
      <c r="R109" s="14"/>
    </row>
    <row r="112" spans="4:18" ht="16.5" customHeight="1" x14ac:dyDescent="0.25">
      <c r="D112" s="8"/>
      <c r="F112" s="15"/>
      <c r="G112" s="9"/>
      <c r="H112" s="9"/>
      <c r="I112" s="9"/>
    </row>
    <row r="113" spans="4:18" x14ac:dyDescent="0.25">
      <c r="D113" s="8"/>
      <c r="F113" s="15"/>
      <c r="G113" s="9"/>
      <c r="H113" s="9"/>
      <c r="I113" s="9"/>
    </row>
    <row r="114" spans="4:18" ht="135" customHeight="1" x14ac:dyDescent="0.25">
      <c r="D114" s="8"/>
      <c r="F114" s="15"/>
      <c r="G114" s="9"/>
      <c r="H114" s="9"/>
      <c r="I114" s="9"/>
      <c r="J114" s="10"/>
      <c r="K114" s="10"/>
      <c r="L114" s="10"/>
      <c r="M114" s="10"/>
      <c r="N114" s="10"/>
      <c r="O114" s="10"/>
      <c r="P114" s="10"/>
      <c r="Q114" s="10"/>
      <c r="R114" s="10"/>
    </row>
    <row r="115" spans="4:18" x14ac:dyDescent="0.25">
      <c r="D115" s="8"/>
      <c r="F115" s="15"/>
      <c r="G115" s="9"/>
      <c r="H115" s="9"/>
      <c r="I115" s="9"/>
      <c r="J115" s="10"/>
      <c r="K115" s="10"/>
      <c r="L115" s="10"/>
      <c r="M115" s="10"/>
      <c r="N115" s="10"/>
      <c r="O115" s="10"/>
      <c r="P115" s="10"/>
      <c r="Q115" s="10"/>
      <c r="R115" s="10"/>
    </row>
    <row r="116" spans="4:18" x14ac:dyDescent="0.25">
      <c r="D116" s="8"/>
      <c r="F116" s="15"/>
      <c r="G116" s="9"/>
      <c r="H116" s="9"/>
      <c r="I116" s="9"/>
    </row>
    <row r="117" spans="4:18" x14ac:dyDescent="0.25">
      <c r="D117" s="8"/>
      <c r="F117" s="11"/>
      <c r="G117" s="9"/>
      <c r="H117" s="9"/>
      <c r="I117" s="9"/>
    </row>
    <row r="118" spans="4:18" x14ac:dyDescent="0.25">
      <c r="D118" s="12"/>
      <c r="F118" s="11"/>
      <c r="G118" s="13"/>
      <c r="H118" s="112"/>
      <c r="I118" s="112"/>
      <c r="J118" s="14"/>
      <c r="K118" s="14"/>
      <c r="L118" s="14"/>
      <c r="M118" s="14"/>
      <c r="N118" s="14"/>
      <c r="O118" s="14"/>
      <c r="P118" s="14"/>
      <c r="Q118" s="14"/>
      <c r="R118" s="14"/>
    </row>
    <row r="119" spans="4:18" x14ac:dyDescent="0.25">
      <c r="D119" s="12"/>
      <c r="F119" s="16"/>
      <c r="G119" s="17"/>
      <c r="H119" s="17"/>
      <c r="I119" s="17"/>
    </row>
    <row r="120" spans="4:18" x14ac:dyDescent="0.25">
      <c r="D120" s="12"/>
      <c r="F120" s="16"/>
      <c r="G120" s="17"/>
      <c r="H120" s="17"/>
      <c r="I120" s="17"/>
      <c r="J120" s="18"/>
      <c r="K120" s="18"/>
      <c r="L120" s="18"/>
      <c r="M120" s="18"/>
      <c r="N120" s="18"/>
      <c r="O120" s="18"/>
      <c r="P120" s="18"/>
      <c r="Q120" s="18"/>
      <c r="R120" s="18"/>
    </row>
    <row r="121" spans="4:18" x14ac:dyDescent="0.25">
      <c r="D121" s="12"/>
      <c r="F121" s="11"/>
      <c r="G121" s="13"/>
      <c r="H121" s="112"/>
      <c r="I121" s="112"/>
      <c r="J121" s="14"/>
      <c r="K121" s="14"/>
      <c r="L121" s="14"/>
      <c r="M121" s="14"/>
      <c r="N121" s="14"/>
      <c r="O121" s="14"/>
      <c r="P121" s="14"/>
      <c r="Q121" s="14"/>
      <c r="R121" s="14"/>
    </row>
    <row r="122" spans="4:18" s="53" customFormat="1" x14ac:dyDescent="0.25">
      <c r="D122" s="22"/>
      <c r="F122" s="21"/>
      <c r="G122" s="23"/>
      <c r="H122" s="23"/>
      <c r="I122" s="23"/>
      <c r="J122" s="25"/>
      <c r="K122" s="25"/>
      <c r="L122" s="25"/>
      <c r="M122" s="25"/>
      <c r="N122" s="25"/>
      <c r="O122" s="25"/>
      <c r="P122" s="25"/>
      <c r="Q122" s="25"/>
      <c r="R122" s="25"/>
    </row>
    <row r="123" spans="4:18" x14ac:dyDescent="0.25">
      <c r="D123" s="12"/>
      <c r="F123" s="11"/>
      <c r="G123" s="13"/>
      <c r="H123" s="112"/>
      <c r="I123" s="112"/>
      <c r="J123" s="14"/>
      <c r="K123" s="14"/>
      <c r="L123" s="14"/>
      <c r="M123" s="14"/>
      <c r="N123" s="14"/>
      <c r="O123" s="14"/>
      <c r="P123" s="14"/>
      <c r="Q123" s="14"/>
      <c r="R123" s="14"/>
    </row>
    <row r="124" spans="4:18" x14ac:dyDescent="0.25">
      <c r="D124" s="12"/>
      <c r="F124" s="11"/>
      <c r="G124" s="13"/>
      <c r="H124" s="112"/>
      <c r="I124" s="112"/>
      <c r="J124" s="14"/>
      <c r="K124" s="14"/>
      <c r="L124" s="14"/>
      <c r="M124" s="14"/>
      <c r="N124" s="14"/>
      <c r="O124" s="14"/>
      <c r="P124" s="14"/>
      <c r="Q124" s="14"/>
      <c r="R124" s="14"/>
    </row>
    <row r="125" spans="4:18" x14ac:dyDescent="0.25">
      <c r="D125" s="12"/>
      <c r="F125" s="11"/>
      <c r="G125" s="17"/>
      <c r="H125" s="17"/>
      <c r="I125" s="17"/>
      <c r="J125" s="26"/>
      <c r="K125" s="26"/>
      <c r="L125" s="26"/>
      <c r="M125" s="26"/>
      <c r="N125" s="26"/>
      <c r="O125" s="26"/>
      <c r="P125" s="26"/>
      <c r="Q125" s="26"/>
      <c r="R125" s="26"/>
    </row>
    <row r="126" spans="4:18" x14ac:dyDescent="0.25">
      <c r="D126" s="12"/>
      <c r="F126" s="11"/>
      <c r="G126" s="17"/>
      <c r="H126" s="17"/>
      <c r="I126" s="17"/>
      <c r="J126" s="27"/>
      <c r="K126" s="27"/>
      <c r="L126" s="27"/>
      <c r="M126" s="27"/>
      <c r="N126" s="27"/>
      <c r="O126" s="27"/>
      <c r="P126" s="27"/>
      <c r="Q126" s="27"/>
      <c r="R126" s="27"/>
    </row>
    <row r="127" spans="4:18" x14ac:dyDescent="0.25">
      <c r="D127" s="12"/>
      <c r="F127" s="11"/>
      <c r="G127" s="17"/>
      <c r="H127" s="17"/>
      <c r="I127" s="17"/>
      <c r="J127" s="28"/>
      <c r="K127" s="28"/>
      <c r="L127" s="28"/>
      <c r="M127" s="28"/>
      <c r="N127" s="28"/>
      <c r="O127" s="28"/>
      <c r="P127" s="28"/>
      <c r="Q127" s="28"/>
      <c r="R127" s="28"/>
    </row>
    <row r="128" spans="4:18" x14ac:dyDescent="0.25">
      <c r="D128" s="12"/>
      <c r="F128" s="11"/>
      <c r="G128" s="17"/>
      <c r="H128" s="17"/>
      <c r="I128" s="17"/>
      <c r="J128" s="28"/>
      <c r="K128" s="28"/>
      <c r="L128" s="28"/>
      <c r="M128" s="28"/>
      <c r="N128" s="28"/>
      <c r="O128" s="28"/>
      <c r="P128" s="28"/>
      <c r="Q128" s="28"/>
      <c r="R128" s="28"/>
    </row>
    <row r="129" spans="4:18" x14ac:dyDescent="0.25">
      <c r="D129" s="12"/>
      <c r="F129" s="29"/>
      <c r="G129" s="17"/>
      <c r="H129" s="17"/>
      <c r="I129" s="17"/>
    </row>
    <row r="130" spans="4:18" x14ac:dyDescent="0.25">
      <c r="D130" s="12"/>
      <c r="F130" s="30"/>
      <c r="G130" s="17"/>
      <c r="H130" s="17"/>
      <c r="I130" s="17"/>
      <c r="J130" s="26"/>
      <c r="K130" s="26"/>
      <c r="L130" s="26"/>
      <c r="M130" s="26"/>
      <c r="N130" s="26"/>
      <c r="O130" s="26"/>
      <c r="P130" s="26"/>
      <c r="Q130" s="26"/>
      <c r="R130" s="26"/>
    </row>
    <row r="131" spans="4:18" x14ac:dyDescent="0.25">
      <c r="D131" s="12"/>
      <c r="F131" s="11"/>
      <c r="G131" s="17"/>
      <c r="H131" s="17"/>
      <c r="I131" s="17"/>
      <c r="J131" s="26"/>
      <c r="K131" s="26"/>
      <c r="L131" s="26"/>
      <c r="M131" s="26"/>
      <c r="N131" s="26"/>
      <c r="O131" s="26"/>
      <c r="P131" s="26"/>
      <c r="Q131" s="26"/>
      <c r="R131" s="26"/>
    </row>
    <row r="132" spans="4:18" x14ac:dyDescent="0.25">
      <c r="D132" s="31"/>
      <c r="F132" s="11"/>
      <c r="G132" s="13"/>
      <c r="H132" s="112"/>
      <c r="I132" s="112"/>
      <c r="J132" s="32"/>
      <c r="K132" s="32"/>
      <c r="L132" s="32"/>
      <c r="M132" s="32"/>
      <c r="N132" s="32"/>
      <c r="O132" s="32"/>
      <c r="P132" s="32"/>
      <c r="Q132" s="32"/>
      <c r="R132" s="32"/>
    </row>
    <row r="133" spans="4:18" x14ac:dyDescent="0.25">
      <c r="D133" s="12"/>
      <c r="F133" s="11"/>
      <c r="G133" s="17"/>
      <c r="H133" s="17"/>
      <c r="I133" s="17"/>
    </row>
    <row r="134" spans="4:18" x14ac:dyDescent="0.25">
      <c r="D134" s="34"/>
      <c r="F134" s="33"/>
      <c r="G134" s="35"/>
      <c r="H134" s="35"/>
      <c r="I134" s="35"/>
    </row>
    <row r="135" spans="4:18" x14ac:dyDescent="0.25">
      <c r="D135" s="37"/>
      <c r="F135" s="36"/>
      <c r="G135" s="38"/>
      <c r="H135" s="38"/>
      <c r="I135" s="38"/>
      <c r="J135" s="10"/>
      <c r="K135" s="10"/>
      <c r="L135" s="10"/>
      <c r="M135" s="10"/>
      <c r="N135" s="10"/>
      <c r="O135" s="10"/>
      <c r="P135" s="10"/>
      <c r="Q135" s="10"/>
      <c r="R135" s="10"/>
    </row>
    <row r="136" spans="4:18" x14ac:dyDescent="0.25">
      <c r="D136" s="37"/>
      <c r="F136" s="36"/>
      <c r="G136" s="38"/>
      <c r="H136" s="38"/>
      <c r="I136" s="38"/>
      <c r="J136" s="10"/>
      <c r="K136" s="10"/>
      <c r="L136" s="10"/>
      <c r="M136" s="10"/>
      <c r="N136" s="10"/>
      <c r="O136" s="10"/>
      <c r="P136" s="10"/>
      <c r="Q136" s="10"/>
      <c r="R136" s="10"/>
    </row>
    <row r="137" spans="4:18" x14ac:dyDescent="0.25">
      <c r="D137" s="37"/>
      <c r="F137" s="36"/>
      <c r="G137" s="38"/>
      <c r="H137" s="38"/>
      <c r="I137" s="38"/>
      <c r="J137" s="10"/>
      <c r="K137" s="10"/>
      <c r="L137" s="10"/>
      <c r="M137" s="10"/>
      <c r="N137" s="10"/>
      <c r="O137" s="10"/>
      <c r="P137" s="10"/>
      <c r="Q137" s="10"/>
      <c r="R137" s="10"/>
    </row>
    <row r="138" spans="4:18" x14ac:dyDescent="0.25">
      <c r="D138" s="37"/>
      <c r="F138" s="36"/>
      <c r="G138" s="38"/>
      <c r="H138" s="38"/>
      <c r="I138" s="38"/>
      <c r="J138" s="10"/>
      <c r="K138" s="10"/>
      <c r="L138" s="10"/>
      <c r="M138" s="10"/>
      <c r="N138" s="10"/>
      <c r="O138" s="10"/>
      <c r="P138" s="10"/>
      <c r="Q138" s="10"/>
      <c r="R138" s="10"/>
    </row>
    <row r="139" spans="4:18" ht="33" customHeight="1" x14ac:dyDescent="0.25">
      <c r="D139" s="37"/>
      <c r="F139" s="36"/>
      <c r="G139" s="38"/>
      <c r="H139" s="38"/>
      <c r="I139" s="38"/>
      <c r="J139" s="10"/>
      <c r="K139" s="10"/>
      <c r="L139" s="10"/>
      <c r="M139" s="10"/>
      <c r="N139" s="10"/>
      <c r="O139" s="10"/>
      <c r="P139" s="10"/>
      <c r="Q139" s="10"/>
      <c r="R139" s="10"/>
    </row>
    <row r="140" spans="4:18" x14ac:dyDescent="0.25">
      <c r="D140" s="40"/>
      <c r="F140" s="39"/>
      <c r="G140" s="41"/>
      <c r="H140" s="41"/>
      <c r="I140" s="41"/>
    </row>
    <row r="141" spans="4:18" x14ac:dyDescent="0.25">
      <c r="D141" s="12"/>
      <c r="F141" s="11"/>
      <c r="G141" s="17"/>
      <c r="H141" s="17"/>
      <c r="I141" s="17"/>
      <c r="J141" s="14"/>
      <c r="K141" s="14"/>
      <c r="L141" s="14"/>
      <c r="M141" s="14"/>
      <c r="N141" s="14"/>
      <c r="O141" s="14"/>
      <c r="P141" s="14"/>
      <c r="Q141" s="14"/>
      <c r="R141" s="14"/>
    </row>
    <row r="142" spans="4:18" s="53" customFormat="1" x14ac:dyDescent="0.25">
      <c r="D142" s="22"/>
      <c r="F142" s="21"/>
      <c r="G142" s="24"/>
      <c r="H142" s="24"/>
      <c r="I142" s="24"/>
      <c r="J142" s="54"/>
      <c r="K142" s="54"/>
      <c r="L142" s="54"/>
      <c r="M142" s="54"/>
      <c r="N142" s="54"/>
      <c r="O142" s="54"/>
      <c r="P142" s="54"/>
      <c r="Q142" s="54"/>
      <c r="R142" s="54"/>
    </row>
    <row r="143" spans="4:18" ht="18.75" x14ac:dyDescent="0.3">
      <c r="D143" s="43"/>
      <c r="F143" s="42"/>
      <c r="G143" s="44"/>
      <c r="H143" s="44"/>
      <c r="I143" s="44"/>
      <c r="J143" s="45"/>
      <c r="K143" s="45"/>
      <c r="L143" s="45"/>
      <c r="M143" s="45"/>
      <c r="N143" s="45"/>
      <c r="O143" s="45"/>
      <c r="P143" s="45"/>
      <c r="Q143" s="45"/>
      <c r="R143" s="45"/>
    </row>
    <row r="145" spans="4:18" ht="21" x14ac:dyDescent="0.35">
      <c r="D145" s="56"/>
      <c r="F145" s="55"/>
      <c r="G145" s="57"/>
      <c r="H145" s="57"/>
      <c r="I145" s="57"/>
      <c r="J145" s="58"/>
      <c r="K145" s="58"/>
      <c r="L145" s="58"/>
      <c r="M145" s="58"/>
      <c r="N145" s="58"/>
      <c r="O145" s="58"/>
      <c r="P145" s="58"/>
      <c r="Q145" s="58"/>
      <c r="R145" s="58"/>
    </row>
    <row r="148" spans="4:18" x14ac:dyDescent="0.25">
      <c r="D148" s="60"/>
      <c r="F148" s="59"/>
      <c r="G148" s="61"/>
      <c r="H148" s="61"/>
      <c r="I148" s="61"/>
    </row>
    <row r="149" spans="4:18" x14ac:dyDescent="0.25">
      <c r="D149" s="60"/>
      <c r="F149" s="62"/>
      <c r="G149" s="62"/>
      <c r="H149" s="62"/>
      <c r="I149" s="62"/>
    </row>
    <row r="150" spans="4:18" x14ac:dyDescent="0.25">
      <c r="D150" s="60"/>
      <c r="F150" s="62"/>
      <c r="G150" s="61"/>
      <c r="H150" s="61"/>
      <c r="I150" s="61"/>
    </row>
    <row r="151" spans="4:18" x14ac:dyDescent="0.25">
      <c r="D151" s="60"/>
      <c r="F151" s="62"/>
      <c r="G151" s="62"/>
      <c r="H151" s="62"/>
      <c r="I151" s="62"/>
    </row>
    <row r="153" spans="4:18" s="65" customFormat="1" x14ac:dyDescent="0.25">
      <c r="D153" s="64"/>
      <c r="F153" s="63"/>
      <c r="G153" s="63"/>
      <c r="H153" s="63"/>
      <c r="I153" s="63"/>
      <c r="J153" s="26"/>
      <c r="K153" s="26"/>
      <c r="L153" s="26"/>
      <c r="M153" s="26"/>
      <c r="N153" s="26"/>
      <c r="O153" s="26"/>
      <c r="P153" s="26"/>
      <c r="Q153" s="26"/>
      <c r="R153" s="26"/>
    </row>
  </sheetData>
  <mergeCells count="14">
    <mergeCell ref="A3:R3"/>
    <mergeCell ref="B4:R4"/>
    <mergeCell ref="B5:R5"/>
    <mergeCell ref="B6:R6"/>
    <mergeCell ref="Q8:R8"/>
    <mergeCell ref="N8:O8"/>
    <mergeCell ref="K8:L8"/>
    <mergeCell ref="A23:A26"/>
    <mergeCell ref="A29:A32"/>
    <mergeCell ref="D97:D99"/>
    <mergeCell ref="G97:G99"/>
    <mergeCell ref="A11:A20"/>
    <mergeCell ref="D8:G8"/>
    <mergeCell ref="H8:I8"/>
  </mergeCells>
  <pageMargins left="0.7" right="0.7" top="0.75" bottom="0.75" header="0.3" footer="0.3"/>
  <pageSetup scale="6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Annex A1 Theory of Change</vt:lpstr>
      <vt:lpstr>A2 Logical Framework </vt:lpstr>
      <vt:lpstr>Annex A3 Stakeholder Map </vt:lpstr>
      <vt:lpstr>Annex B Project work plan</vt:lpstr>
      <vt:lpstr>Annex C1 Guidance notes </vt:lpstr>
      <vt:lpstr>Annex C2 Budget Template</vt:lpstr>
      <vt:lpstr>'Annex C1 Guidance notes '!Print_Area</vt:lpstr>
      <vt:lpstr>'Annex C2 Budget Template'!Print_Area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laurakelly</dc:creator>
  <cp:lastModifiedBy>User</cp:lastModifiedBy>
  <cp:lastPrinted>2014-02-18T12:44:09Z</cp:lastPrinted>
  <dcterms:created xsi:type="dcterms:W3CDTF">2013-03-21T05:28:44Z</dcterms:created>
  <dcterms:modified xsi:type="dcterms:W3CDTF">2017-06-13T12:39:23Z</dcterms:modified>
</cp:coreProperties>
</file>